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hwkzm\Desktop\"/>
    </mc:Choice>
  </mc:AlternateContent>
  <xr:revisionPtr revIDLastSave="0" documentId="8_{08CC3341-A5BA-417C-8385-669161BBAF22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Arkusz1" sheetId="3" r:id="rId1"/>
  </sheets>
  <definedNames>
    <definedName name="_xlnm.Print_Area" localSheetId="0">Arkusz1!$B$1:$J$227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" i="3" l="1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0" i="3"/>
  <c r="G41" i="3"/>
  <c r="G42" i="3"/>
  <c r="G43" i="3"/>
  <c r="G44" i="3"/>
  <c r="G45" i="3"/>
  <c r="G46" i="3"/>
  <c r="G47" i="3"/>
  <c r="G48" i="3"/>
  <c r="G49" i="3"/>
  <c r="G50" i="3"/>
  <c r="G51" i="3"/>
  <c r="G52" i="3"/>
  <c r="G53" i="3"/>
  <c r="G54" i="3"/>
  <c r="G55" i="3"/>
  <c r="G56" i="3"/>
  <c r="G57" i="3"/>
  <c r="G58" i="3"/>
  <c r="G59" i="3"/>
  <c r="G60" i="3"/>
  <c r="G61" i="3"/>
  <c r="G62" i="3"/>
  <c r="G63" i="3"/>
  <c r="G64" i="3"/>
  <c r="G65" i="3"/>
  <c r="G66" i="3"/>
  <c r="G67" i="3"/>
  <c r="G68" i="3"/>
  <c r="G69" i="3"/>
  <c r="G70" i="3"/>
  <c r="G71" i="3"/>
  <c r="G72" i="3"/>
  <c r="G73" i="3"/>
  <c r="G74" i="3"/>
  <c r="G75" i="3"/>
  <c r="G76" i="3"/>
  <c r="G77" i="3"/>
  <c r="G78" i="3"/>
  <c r="G79" i="3"/>
  <c r="G80" i="3"/>
  <c r="G81" i="3"/>
  <c r="G82" i="3"/>
  <c r="G83" i="3"/>
  <c r="G84" i="3"/>
  <c r="G85" i="3"/>
  <c r="G86" i="3"/>
  <c r="G87" i="3"/>
  <c r="G88" i="3"/>
  <c r="G89" i="3"/>
  <c r="G90" i="3"/>
  <c r="G91" i="3"/>
  <c r="G92" i="3"/>
  <c r="G93" i="3"/>
  <c r="G94" i="3"/>
  <c r="G95" i="3"/>
  <c r="G96" i="3"/>
  <c r="G97" i="3"/>
  <c r="G98" i="3"/>
  <c r="G99" i="3"/>
  <c r="G100" i="3"/>
  <c r="G101" i="3"/>
  <c r="G102" i="3"/>
  <c r="G103" i="3"/>
  <c r="G104" i="3"/>
  <c r="G105" i="3"/>
  <c r="G106" i="3"/>
  <c r="G107" i="3"/>
  <c r="G108" i="3"/>
  <c r="G109" i="3"/>
  <c r="G110" i="3"/>
  <c r="G111" i="3"/>
  <c r="G112" i="3"/>
  <c r="G113" i="3"/>
  <c r="G114" i="3"/>
  <c r="G115" i="3"/>
  <c r="G116" i="3"/>
  <c r="G117" i="3"/>
  <c r="G118" i="3"/>
  <c r="G119" i="3"/>
  <c r="G120" i="3"/>
  <c r="G121" i="3"/>
  <c r="G122" i="3"/>
  <c r="G123" i="3"/>
  <c r="G124" i="3"/>
  <c r="G125" i="3"/>
  <c r="G126" i="3"/>
  <c r="G127" i="3"/>
  <c r="G128" i="3"/>
  <c r="G129" i="3"/>
  <c r="G130" i="3"/>
  <c r="G131" i="3"/>
  <c r="G132" i="3"/>
  <c r="G133" i="3"/>
  <c r="G134" i="3"/>
  <c r="G135" i="3"/>
  <c r="G136" i="3"/>
  <c r="G137" i="3"/>
  <c r="G138" i="3"/>
  <c r="G139" i="3"/>
  <c r="G140" i="3"/>
  <c r="G141" i="3"/>
  <c r="G142" i="3"/>
  <c r="G143" i="3"/>
  <c r="G144" i="3"/>
  <c r="G145" i="3"/>
  <c r="G146" i="3"/>
  <c r="G147" i="3"/>
  <c r="G148" i="3"/>
  <c r="G149" i="3"/>
  <c r="G150" i="3"/>
  <c r="G151" i="3"/>
  <c r="G152" i="3"/>
  <c r="G153" i="3"/>
  <c r="G154" i="3"/>
  <c r="G155" i="3"/>
  <c r="G156" i="3"/>
  <c r="G157" i="3"/>
  <c r="G158" i="3"/>
  <c r="G159" i="3"/>
  <c r="G160" i="3"/>
  <c r="G161" i="3"/>
  <c r="G162" i="3"/>
  <c r="G163" i="3"/>
  <c r="G164" i="3"/>
  <c r="G165" i="3"/>
  <c r="G166" i="3"/>
  <c r="G167" i="3"/>
  <c r="G168" i="3"/>
  <c r="G169" i="3"/>
  <c r="G170" i="3"/>
  <c r="G171" i="3"/>
  <c r="G172" i="3"/>
  <c r="G173" i="3"/>
  <c r="G174" i="3"/>
  <c r="G175" i="3"/>
  <c r="G176" i="3"/>
  <c r="G177" i="3"/>
  <c r="G178" i="3"/>
  <c r="G179" i="3"/>
  <c r="G180" i="3"/>
  <c r="G181" i="3"/>
  <c r="G182" i="3"/>
  <c r="G183" i="3"/>
  <c r="G184" i="3"/>
  <c r="G185" i="3"/>
  <c r="G186" i="3"/>
  <c r="G187" i="3"/>
  <c r="G188" i="3"/>
  <c r="G189" i="3"/>
  <c r="G190" i="3"/>
  <c r="G191" i="3"/>
  <c r="G192" i="3"/>
  <c r="G193" i="3"/>
  <c r="G194" i="3"/>
  <c r="G195" i="3"/>
  <c r="G196" i="3"/>
  <c r="G197" i="3"/>
  <c r="G198" i="3"/>
  <c r="G199" i="3"/>
  <c r="G200" i="3"/>
  <c r="G201" i="3"/>
  <c r="G202" i="3"/>
  <c r="G203" i="3"/>
  <c r="G204" i="3"/>
  <c r="G205" i="3"/>
  <c r="G206" i="3"/>
  <c r="G207" i="3"/>
  <c r="G208" i="3"/>
  <c r="G209" i="3"/>
  <c r="G210" i="3"/>
  <c r="G211" i="3"/>
  <c r="G212" i="3"/>
  <c r="G213" i="3"/>
  <c r="G214" i="3"/>
  <c r="G215" i="3"/>
  <c r="G216" i="3"/>
  <c r="G217" i="3"/>
  <c r="G218" i="3"/>
  <c r="G219" i="3"/>
  <c r="G220" i="3"/>
  <c r="G221" i="3"/>
  <c r="G222" i="3"/>
  <c r="G223" i="3"/>
  <c r="G224" i="3"/>
  <c r="F7" i="3"/>
  <c r="F8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01" i="3"/>
  <c r="F102" i="3"/>
  <c r="F103" i="3"/>
  <c r="F104" i="3"/>
  <c r="F105" i="3"/>
  <c r="F106" i="3"/>
  <c r="F107" i="3"/>
  <c r="F108" i="3"/>
  <c r="F109" i="3"/>
  <c r="F110" i="3"/>
  <c r="F111" i="3"/>
  <c r="F112" i="3"/>
  <c r="F113" i="3"/>
  <c r="F114" i="3"/>
  <c r="F115" i="3"/>
  <c r="F116" i="3"/>
  <c r="F117" i="3"/>
  <c r="F118" i="3"/>
  <c r="F119" i="3"/>
  <c r="F120" i="3"/>
  <c r="F121" i="3"/>
  <c r="F122" i="3"/>
  <c r="F123" i="3"/>
  <c r="F124" i="3"/>
  <c r="F125" i="3"/>
  <c r="F126" i="3"/>
  <c r="F127" i="3"/>
  <c r="F128" i="3"/>
  <c r="F129" i="3"/>
  <c r="F130" i="3"/>
  <c r="F131" i="3"/>
  <c r="F132" i="3"/>
  <c r="F133" i="3"/>
  <c r="F134" i="3"/>
  <c r="F135" i="3"/>
  <c r="F136" i="3"/>
  <c r="F137" i="3"/>
  <c r="F138" i="3"/>
  <c r="F139" i="3"/>
  <c r="F140" i="3"/>
  <c r="F141" i="3"/>
  <c r="F142" i="3"/>
  <c r="F143" i="3"/>
  <c r="F144" i="3"/>
  <c r="F145" i="3"/>
  <c r="F146" i="3"/>
  <c r="F147" i="3"/>
  <c r="F148" i="3"/>
  <c r="F149" i="3"/>
  <c r="F150" i="3"/>
  <c r="F151" i="3"/>
  <c r="F152" i="3"/>
  <c r="F153" i="3"/>
  <c r="F154" i="3"/>
  <c r="F155" i="3"/>
  <c r="F156" i="3"/>
  <c r="F157" i="3"/>
  <c r="F158" i="3"/>
  <c r="F159" i="3"/>
  <c r="F160" i="3"/>
  <c r="F161" i="3"/>
  <c r="F162" i="3"/>
  <c r="F163" i="3"/>
  <c r="F164" i="3"/>
  <c r="F165" i="3"/>
  <c r="F166" i="3"/>
  <c r="F167" i="3"/>
  <c r="F168" i="3"/>
  <c r="F169" i="3"/>
  <c r="F170" i="3"/>
  <c r="F171" i="3"/>
  <c r="F172" i="3"/>
  <c r="F173" i="3"/>
  <c r="F174" i="3"/>
  <c r="F175" i="3"/>
  <c r="F176" i="3"/>
  <c r="F177" i="3"/>
  <c r="F178" i="3"/>
  <c r="F179" i="3"/>
  <c r="F180" i="3"/>
  <c r="F181" i="3"/>
  <c r="F182" i="3"/>
  <c r="F183" i="3"/>
  <c r="F184" i="3"/>
  <c r="F185" i="3"/>
  <c r="F186" i="3"/>
  <c r="F187" i="3"/>
  <c r="F188" i="3"/>
  <c r="F189" i="3"/>
  <c r="F190" i="3"/>
  <c r="F191" i="3"/>
  <c r="F192" i="3"/>
  <c r="F193" i="3"/>
  <c r="F194" i="3"/>
  <c r="F195" i="3"/>
  <c r="F196" i="3"/>
  <c r="F197" i="3"/>
  <c r="F198" i="3"/>
  <c r="F199" i="3"/>
  <c r="F200" i="3"/>
  <c r="F201" i="3"/>
  <c r="F202" i="3"/>
  <c r="F203" i="3"/>
  <c r="F204" i="3"/>
  <c r="F205" i="3"/>
  <c r="F206" i="3"/>
  <c r="F207" i="3"/>
  <c r="F208" i="3"/>
  <c r="F209" i="3"/>
  <c r="F210" i="3"/>
  <c r="F211" i="3"/>
  <c r="F212" i="3"/>
  <c r="F213" i="3"/>
  <c r="F214" i="3"/>
  <c r="F215" i="3"/>
  <c r="F216" i="3"/>
  <c r="F217" i="3"/>
  <c r="F218" i="3"/>
  <c r="F219" i="3"/>
  <c r="F220" i="3"/>
  <c r="F221" i="3"/>
  <c r="F222" i="3"/>
  <c r="F223" i="3"/>
  <c r="F224" i="3"/>
  <c r="E225" i="3"/>
  <c r="E227" i="3" s="1"/>
</calcChain>
</file>

<file path=xl/sharedStrings.xml><?xml version="1.0" encoding="utf-8"?>
<sst xmlns="http://schemas.openxmlformats.org/spreadsheetml/2006/main" count="1104" uniqueCount="367">
  <si>
    <t>Taryfa</t>
  </si>
  <si>
    <t>Nr PPE</t>
  </si>
  <si>
    <t>Adres PPE</t>
  </si>
  <si>
    <t>C11</t>
  </si>
  <si>
    <t>590543580101117495</t>
  </si>
  <si>
    <t>C12B</t>
  </si>
  <si>
    <t>590543580101117488</t>
  </si>
  <si>
    <t>590543580101118027</t>
  </si>
  <si>
    <t>590543580101117983</t>
  </si>
  <si>
    <t>590543580101118140</t>
  </si>
  <si>
    <t>590543580101117556</t>
  </si>
  <si>
    <t>590543580101118744</t>
  </si>
  <si>
    <t>590543580101118706</t>
  </si>
  <si>
    <t>590543580101118713</t>
  </si>
  <si>
    <t>590543580101118324</t>
  </si>
  <si>
    <t>590543580101118379</t>
  </si>
  <si>
    <t>590543580101118560</t>
  </si>
  <si>
    <t>590543580101118782</t>
  </si>
  <si>
    <t>590543580101117754</t>
  </si>
  <si>
    <t>590543580101117402</t>
  </si>
  <si>
    <t>590543580101118225</t>
  </si>
  <si>
    <t>590543580101117372</t>
  </si>
  <si>
    <t>B11</t>
  </si>
  <si>
    <t>590543580101091962</t>
  </si>
  <si>
    <t>590543580101117938</t>
  </si>
  <si>
    <t>590543580101118461</t>
  </si>
  <si>
    <t>590543580101117662</t>
  </si>
  <si>
    <t>590543580101119000</t>
  </si>
  <si>
    <t>590543580101117600</t>
  </si>
  <si>
    <t>590543580101119055</t>
  </si>
  <si>
    <t>590543580101117945</t>
  </si>
  <si>
    <t>590543580101117631</t>
  </si>
  <si>
    <t>590543580101118119</t>
  </si>
  <si>
    <t>590543580101117914</t>
  </si>
  <si>
    <t>590543580101117587</t>
  </si>
  <si>
    <t>590543580101118720</t>
  </si>
  <si>
    <t>590543580101117358</t>
  </si>
  <si>
    <t>590543580101118652</t>
  </si>
  <si>
    <t>590543580101117884</t>
  </si>
  <si>
    <t>590543580101118249</t>
  </si>
  <si>
    <t>590543580101119185</t>
  </si>
  <si>
    <t>590543580101118607</t>
  </si>
  <si>
    <t>590543580101118577</t>
  </si>
  <si>
    <t>590543580101118850</t>
  </si>
  <si>
    <t>590543580101118959</t>
  </si>
  <si>
    <t>590543580101118188</t>
  </si>
  <si>
    <t>590543580101118423</t>
  </si>
  <si>
    <t>590543580101117860</t>
  </si>
  <si>
    <t>590543580101117877</t>
  </si>
  <si>
    <t>590543580101117518</t>
  </si>
  <si>
    <t>590543580101117440</t>
  </si>
  <si>
    <t>590543580101118355</t>
  </si>
  <si>
    <t>590543580101118348</t>
  </si>
  <si>
    <t>590543580101117501</t>
  </si>
  <si>
    <t>590543580101117624</t>
  </si>
  <si>
    <t>590543580101118843</t>
  </si>
  <si>
    <t>590543580101118942</t>
  </si>
  <si>
    <t>590543580101117815</t>
  </si>
  <si>
    <t>590543580101118669</t>
  </si>
  <si>
    <t>590543580101117778</t>
  </si>
  <si>
    <t>590543580101118270</t>
  </si>
  <si>
    <t>590543580101118515</t>
  </si>
  <si>
    <t>590543580101118430</t>
  </si>
  <si>
    <t>590543580101117655</t>
  </si>
  <si>
    <t>590543580101118836</t>
  </si>
  <si>
    <t>590543580101117471</t>
  </si>
  <si>
    <t>590543580101118317</t>
  </si>
  <si>
    <t>590543580101118331</t>
  </si>
  <si>
    <t>590543580101118683</t>
  </si>
  <si>
    <t>590543580101118065</t>
  </si>
  <si>
    <t>590543580101117679</t>
  </si>
  <si>
    <t>590543580101119222</t>
  </si>
  <si>
    <t>590543580101117952</t>
  </si>
  <si>
    <t>590543580101118539</t>
  </si>
  <si>
    <t>590543580101117792</t>
  </si>
  <si>
    <t>590543580101118041</t>
  </si>
  <si>
    <t>590543580101119031</t>
  </si>
  <si>
    <t>590543580101117921</t>
  </si>
  <si>
    <t>590543580101117396</t>
  </si>
  <si>
    <t>590543580101117846</t>
  </si>
  <si>
    <t>590543580101118393</t>
  </si>
  <si>
    <t>590543580101118386</t>
  </si>
  <si>
    <t>590543580101119215</t>
  </si>
  <si>
    <t>590543580101118676</t>
  </si>
  <si>
    <t>590543580101118928</t>
  </si>
  <si>
    <t>590543580101118096</t>
  </si>
  <si>
    <t>590543580101119079</t>
  </si>
  <si>
    <t>590543580101118522</t>
  </si>
  <si>
    <t>590543580101118072</t>
  </si>
  <si>
    <t>590543580101118966</t>
  </si>
  <si>
    <t>590543580101118256</t>
  </si>
  <si>
    <t>590543580101117808</t>
  </si>
  <si>
    <t>590543580101118492</t>
  </si>
  <si>
    <t>590543580101118447</t>
  </si>
  <si>
    <t>590543580101118034</t>
  </si>
  <si>
    <t>590543580101119277</t>
  </si>
  <si>
    <t>590543580101118591</t>
  </si>
  <si>
    <t>590543580101119147</t>
  </si>
  <si>
    <t>590543580101118935</t>
  </si>
  <si>
    <t>590543580101118980</t>
  </si>
  <si>
    <t>590543580101119253</t>
  </si>
  <si>
    <t>590543580101118164</t>
  </si>
  <si>
    <t>590543580101118621</t>
  </si>
  <si>
    <t>590543580101118904</t>
  </si>
  <si>
    <t>590543580101117341</t>
  </si>
  <si>
    <t>590543580101117426</t>
  </si>
  <si>
    <t>590543580101118058</t>
  </si>
  <si>
    <t>590543580101117853</t>
  </si>
  <si>
    <t>590543580101117761</t>
  </si>
  <si>
    <t>590543580101118454</t>
  </si>
  <si>
    <t>590543580101118089</t>
  </si>
  <si>
    <t>590543580101117549</t>
  </si>
  <si>
    <t>590543580101119260</t>
  </si>
  <si>
    <t>590543580101118775</t>
  </si>
  <si>
    <t>590543580101118294</t>
  </si>
  <si>
    <t>590543580101119116</t>
  </si>
  <si>
    <t>590543580101117709</t>
  </si>
  <si>
    <t>590543580101117907</t>
  </si>
  <si>
    <t>590543580101118973</t>
  </si>
  <si>
    <t>590543580101118614</t>
  </si>
  <si>
    <t>590543580101117730</t>
  </si>
  <si>
    <t>590543580101117419</t>
  </si>
  <si>
    <t>590543580101118287</t>
  </si>
  <si>
    <t>590543580101118416</t>
  </si>
  <si>
    <t>590543580101118010</t>
  </si>
  <si>
    <t>590543580101118829</t>
  </si>
  <si>
    <t>590543580101117686</t>
  </si>
  <si>
    <t>590543580101118805</t>
  </si>
  <si>
    <t>590543580101118171</t>
  </si>
  <si>
    <t>590543580101119123</t>
  </si>
  <si>
    <t>590543580101117457</t>
  </si>
  <si>
    <t>590543580101117723</t>
  </si>
  <si>
    <t>590543580101119178</t>
  </si>
  <si>
    <t>590543580101118546</t>
  </si>
  <si>
    <t>590543580101119024</t>
  </si>
  <si>
    <t>590543580101117389</t>
  </si>
  <si>
    <t>590543580101119130</t>
  </si>
  <si>
    <t>590543580101117822</t>
  </si>
  <si>
    <t>590543580101117563</t>
  </si>
  <si>
    <t>590543580101118003</t>
  </si>
  <si>
    <t>590543580101117693</t>
  </si>
  <si>
    <t>590543580101118362</t>
  </si>
  <si>
    <t>590543580101119093</t>
  </si>
  <si>
    <t>590543580101118874</t>
  </si>
  <si>
    <t>590543580101118881</t>
  </si>
  <si>
    <t>590543580101117976</t>
  </si>
  <si>
    <t>590543580101117365</t>
  </si>
  <si>
    <t>590543580101117594</t>
  </si>
  <si>
    <t>590543580101118126</t>
  </si>
  <si>
    <t>590543580101119239</t>
  </si>
  <si>
    <t>590543580101117716</t>
  </si>
  <si>
    <t>590543580101117747</t>
  </si>
  <si>
    <t>590543580101117464</t>
  </si>
  <si>
    <t>590543580101119192</t>
  </si>
  <si>
    <t>590543580101118812</t>
  </si>
  <si>
    <t>590543580101118201</t>
  </si>
  <si>
    <t>590543580101118584</t>
  </si>
  <si>
    <t>590543580101118300</t>
  </si>
  <si>
    <t>590543580101118157</t>
  </si>
  <si>
    <t>590543580101118867</t>
  </si>
  <si>
    <t>590543580101118485</t>
  </si>
  <si>
    <t>590543580101118638</t>
  </si>
  <si>
    <t>590543580101118799</t>
  </si>
  <si>
    <t>590543580101119208</t>
  </si>
  <si>
    <t>590543580101119246</t>
  </si>
  <si>
    <t>590543580101117334</t>
  </si>
  <si>
    <t>590543580101118997</t>
  </si>
  <si>
    <t>590543580101119154</t>
  </si>
  <si>
    <t>590543580101117785</t>
  </si>
  <si>
    <t>590543580101117433</t>
  </si>
  <si>
    <t>590543580101117648</t>
  </si>
  <si>
    <t>590543580101119062</t>
  </si>
  <si>
    <t>590543580101119109</t>
  </si>
  <si>
    <t>590543580101117891</t>
  </si>
  <si>
    <t>590543580101118898</t>
  </si>
  <si>
    <t>590543580101117525</t>
  </si>
  <si>
    <t>590543580101117570</t>
  </si>
  <si>
    <t>590543580101118102</t>
  </si>
  <si>
    <t>590543580101118553</t>
  </si>
  <si>
    <t>590543580101118218</t>
  </si>
  <si>
    <t>590543580101118478</t>
  </si>
  <si>
    <t>590543580101119086</t>
  </si>
  <si>
    <t>590543580101118911</t>
  </si>
  <si>
    <t>590543580101118508</t>
  </si>
  <si>
    <t>590543580101119017</t>
  </si>
  <si>
    <t>590543580101118737</t>
  </si>
  <si>
    <t>590543580101117990</t>
  </si>
  <si>
    <t>590543580101117839</t>
  </si>
  <si>
    <t>590543580101117617</t>
  </si>
  <si>
    <t>590543580101118751</t>
  </si>
  <si>
    <t>590543580101118232</t>
  </si>
  <si>
    <t>590543580101117532</t>
  </si>
  <si>
    <t>590543580101118768</t>
  </si>
  <si>
    <t>590543580101092099</t>
  </si>
  <si>
    <t>590543580101121393</t>
  </si>
  <si>
    <t>590543580101121409</t>
  </si>
  <si>
    <t>590543580101121430</t>
  </si>
  <si>
    <t>590543580101121454</t>
  </si>
  <si>
    <t>590543580101121560</t>
  </si>
  <si>
    <t>590543580101121508</t>
  </si>
  <si>
    <t>590543580101121683</t>
  </si>
  <si>
    <t>590543580101121478</t>
  </si>
  <si>
    <t>590543580101121461</t>
  </si>
  <si>
    <t>590543580101121485</t>
  </si>
  <si>
    <t>590543580101121492</t>
  </si>
  <si>
    <t>590543580101121676</t>
  </si>
  <si>
    <t>590543580101121416</t>
  </si>
  <si>
    <t>590543580101121447</t>
  </si>
  <si>
    <t>590543580101122406</t>
  </si>
  <si>
    <t>590543580101121386</t>
  </si>
  <si>
    <t>590543580101122239</t>
  </si>
  <si>
    <t>590543580101123199</t>
  </si>
  <si>
    <t>590543580101123182</t>
  </si>
  <si>
    <t>590543580101123205</t>
  </si>
  <si>
    <t>590543580101319318</t>
  </si>
  <si>
    <t>590543580101319325</t>
  </si>
  <si>
    <t>590543580101319301</t>
  </si>
  <si>
    <t>590543580101172876</t>
  </si>
  <si>
    <t>590543580101172890</t>
  </si>
  <si>
    <t>590543580101172883</t>
  </si>
  <si>
    <t>590543580101172869</t>
  </si>
  <si>
    <t>590543580101321229</t>
  </si>
  <si>
    <t>590543580101119161</t>
  </si>
  <si>
    <t>590543580101117969</t>
  </si>
  <si>
    <t>ZESTAWIENIE PUNKTÓW POBORU ENERGII OŚWIETLENIA ULICZNEGO NA TERENIE MIASTA ZAMOŚĆ</t>
  </si>
  <si>
    <t>KAROLÓWKA 1</t>
  </si>
  <si>
    <t>KAROLÓWKA 5</t>
  </si>
  <si>
    <t>KAROLÓWKA ST.4</t>
  </si>
  <si>
    <t>MAJDAN</t>
  </si>
  <si>
    <t>SITANIEC 1</t>
  </si>
  <si>
    <t>ZAMOŚĆ 1</t>
  </si>
  <si>
    <t>ZAMOŚĆ 2</t>
  </si>
  <si>
    <t>ADAMA MICKIEWICZA</t>
  </si>
  <si>
    <t>ALEJE 1 MAJA</t>
  </si>
  <si>
    <t>ALEJE JANA PAWŁA II</t>
  </si>
  <si>
    <t>ALEKSANDRA GIERYMSKIEGO</t>
  </si>
  <si>
    <t>BATALIONÓW CHŁOPSKICH</t>
  </si>
  <si>
    <t>BAZYLIAŃSKA</t>
  </si>
  <si>
    <t>BRATERSTWA BRONI</t>
  </si>
  <si>
    <t>BRZOZOWA</t>
  </si>
  <si>
    <t>DOBRA</t>
  </si>
  <si>
    <t>DROGA MĘCZENNIKÓW ROTUNDY</t>
  </si>
  <si>
    <t>DZIECI ZAMOJSZCZYZNY</t>
  </si>
  <si>
    <t>ELIZY ORZESZKOWEJ</t>
  </si>
  <si>
    <t>GEN. WŁADYSŁAWA SIKORSKIEGO</t>
  </si>
  <si>
    <t>GŁOGOWA</t>
  </si>
  <si>
    <t>GRANICZNA 1</t>
  </si>
  <si>
    <t>GRANICZNA</t>
  </si>
  <si>
    <t>GRUNWALDZKA</t>
  </si>
  <si>
    <t>HENRYKA JORDANA</t>
  </si>
  <si>
    <t>HENRYKA SIENKIEWICZA</t>
  </si>
  <si>
    <t>HETMANA JANA ZAMOYSKIEGO 1</t>
  </si>
  <si>
    <t>HETMANA JANA ZAMOYSKIEGO</t>
  </si>
  <si>
    <t>HETMANA JANA ZAMOYSKIEGO 4</t>
  </si>
  <si>
    <t>HRUBIESZOWSKA 1</t>
  </si>
  <si>
    <t>HRUBIESZOWSKA 2</t>
  </si>
  <si>
    <t>HRUBIESZOWSKA 3</t>
  </si>
  <si>
    <t>HRUBIESZOWSKA</t>
  </si>
  <si>
    <t>IGNACEGO DASZYŃSKIEGO</t>
  </si>
  <si>
    <t>JANA KIEPURY</t>
  </si>
  <si>
    <t>JANA KILIŃSKIEGO</t>
  </si>
  <si>
    <t>JANA KOCHANOWSKIEGO</t>
  </si>
  <si>
    <t>JANA MATEJKI</t>
  </si>
  <si>
    <t>JASNA</t>
  </si>
  <si>
    <t>JAWOROWA</t>
  </si>
  <si>
    <t>JULIANA ORDONA</t>
  </si>
  <si>
    <t>KAROLA NAMYSŁOWSKIEGO</t>
  </si>
  <si>
    <t>KAROLA SZYMANOWSKIEGO</t>
  </si>
  <si>
    <t>KAZIMIERZA SOCHANIEWICZA</t>
  </si>
  <si>
    <t>KOLEGIACKA</t>
  </si>
  <si>
    <t>KOSZARY</t>
  </si>
  <si>
    <t>KRASNOBRODZKA dz. 125</t>
  </si>
  <si>
    <t>KRESOWA</t>
  </si>
  <si>
    <t>KRUCZA</t>
  </si>
  <si>
    <t>LEGIONÓW 142</t>
  </si>
  <si>
    <t>LEGIONÓW 143</t>
  </si>
  <si>
    <t>LEGIONÓW</t>
  </si>
  <si>
    <t>LIPSKA</t>
  </si>
  <si>
    <t>LUBELSKA</t>
  </si>
  <si>
    <t>LWOWSKA</t>
  </si>
  <si>
    <t>ŁANOWA</t>
  </si>
  <si>
    <t>ŁĄKOWA</t>
  </si>
  <si>
    <t>MARII KONOPNICKIEJ</t>
  </si>
  <si>
    <t>MARSZ. J. PIŁSUDSKIEGO dz. 13/94</t>
  </si>
  <si>
    <t>MARSZ. J. PIŁSUDSKIEGO dz. 2/33</t>
  </si>
  <si>
    <t>MARSZ. J. PIŁSUDSKIEGO dz. 49/8</t>
  </si>
  <si>
    <t>MARSZ. J. PIŁSUDSKIEGO</t>
  </si>
  <si>
    <t>MIKOŁAJA REJA</t>
  </si>
  <si>
    <t>MŁODZIEŻOWA</t>
  </si>
  <si>
    <t>MŁYŃSKA 6D</t>
  </si>
  <si>
    <t>MŁYŃSKA</t>
  </si>
  <si>
    <t>NIEPODLEGŁOŚCI</t>
  </si>
  <si>
    <t>OBOŹNA</t>
  </si>
  <si>
    <t>OGRODNICZA dz. 99/52</t>
  </si>
  <si>
    <t>DZIECI ZAMOJSZCZYZNY dz. 169/1</t>
  </si>
  <si>
    <t>ALEJE 1 MAJA dz.147/3</t>
  </si>
  <si>
    <t>OGRODOWA</t>
  </si>
  <si>
    <t>OKOPOWA dz. Dz. 6/8 Sćieżka Sienkiewicza-Okopowa</t>
  </si>
  <si>
    <t>OKOPOWA</t>
  </si>
  <si>
    <t>OLCHOWA</t>
  </si>
  <si>
    <t>ORLA</t>
  </si>
  <si>
    <t>PARKOWA</t>
  </si>
  <si>
    <t>PARTYZANTÓW</t>
  </si>
  <si>
    <t>PEOWIAKÓW</t>
  </si>
  <si>
    <t>PERECA</t>
  </si>
  <si>
    <t>PŁK. LISA-KULI</t>
  </si>
  <si>
    <t>PODGROBLE</t>
  </si>
  <si>
    <t>POWIATOWA</t>
  </si>
  <si>
    <t>PÓŁNOCNA</t>
  </si>
  <si>
    <t>PRYMASA STEFANA WYSZYŃSKIEGO 2</t>
  </si>
  <si>
    <t>PRYMASA STEFANA WYSZYŃSKIEGO</t>
  </si>
  <si>
    <t>RADOSNA</t>
  </si>
  <si>
    <t>RADZIECKA</t>
  </si>
  <si>
    <t>REDUTOWA</t>
  </si>
  <si>
    <t>ROBOTNICZA</t>
  </si>
  <si>
    <t>ROLNICZA</t>
  </si>
  <si>
    <t>SADOWA</t>
  </si>
  <si>
    <t>SŁONECZNY STOK 4</t>
  </si>
  <si>
    <t>SŁONECZNY STOK 5</t>
  </si>
  <si>
    <t>SŁONECZNY STOK 6</t>
  </si>
  <si>
    <t>SŁONECZNY STOK</t>
  </si>
  <si>
    <t>SŁONECZNY STOK 7</t>
  </si>
  <si>
    <t>STAROWIEJSKA</t>
  </si>
  <si>
    <t>STEFANA MILERA</t>
  </si>
  <si>
    <t>STEFANA OKRZEI</t>
  </si>
  <si>
    <t>SZCZEBRZESKA dz.1/40</t>
  </si>
  <si>
    <t>SZCZEBRZESKA</t>
  </si>
  <si>
    <t>SZWEDZKA</t>
  </si>
  <si>
    <t>SZYMONA SZYMONOWICA</t>
  </si>
  <si>
    <t>ŚLĄSKA</t>
  </si>
  <si>
    <t>ŚW. PIĄTKA</t>
  </si>
  <si>
    <t>TADEUSZA KOŚCIUSZKI</t>
  </si>
  <si>
    <t>TARTACZNA</t>
  </si>
  <si>
    <t>TĘCZOWA</t>
  </si>
  <si>
    <t>WALERIANA ŁUKASIŃSKIEGO</t>
  </si>
  <si>
    <t>WAŁOWA</t>
  </si>
  <si>
    <t>WETERANÓW dz. 41</t>
  </si>
  <si>
    <t>WETERANÓW</t>
  </si>
  <si>
    <t>WIEJSKA</t>
  </si>
  <si>
    <t>WIERZBOWA</t>
  </si>
  <si>
    <t>WINCENTEGO WITOSA</t>
  </si>
  <si>
    <t>WIOSENNA</t>
  </si>
  <si>
    <t>WŁADYSŁAWA STANISŁAWA REYMONTA</t>
  </si>
  <si>
    <t>WŁOŚCIAŃSKA</t>
  </si>
  <si>
    <t>WOJSKA POLSKIEGO 2</t>
  </si>
  <si>
    <t>WOJSKA POLSKIEGO</t>
  </si>
  <si>
    <t>WSPÓLNA Dz.84/27</t>
  </si>
  <si>
    <t>ZAGRODOWA</t>
  </si>
  <si>
    <t>ZAKOLE</t>
  </si>
  <si>
    <t>ZAMKOWA</t>
  </si>
  <si>
    <t>ŹRÓDLANA</t>
  </si>
  <si>
    <t>ŻDANOWSKA</t>
  </si>
  <si>
    <t>ŻYTNIA</t>
  </si>
  <si>
    <t>ZAMOŚĆ 22-400</t>
  </si>
  <si>
    <t>OŚWIETLENIE ŚCIEŻKI PIESZO-ROWEROWEJ PRZY ZALEWIE MIEJSKIM</t>
  </si>
  <si>
    <t>SUMA</t>
  </si>
  <si>
    <t>REZERWA NA NOWE PPE</t>
  </si>
  <si>
    <t>SZACUNKOWE ZUŻYCIE ENERGII (SUMA + REZERWA NA NOWE PPE)</t>
  </si>
  <si>
    <t>Szacunkowe zużycie energii
 w okresie 
od 01.01.2027 r.
do 31.12.2027 r.
(kWh)</t>
  </si>
  <si>
    <t>Załącznik nr 2 do umowy nr                /2026 z dnia …..2026 r.</t>
  </si>
  <si>
    <t>Szacunkowe zużycie energii elektrycznej w strefie I
(kWh)</t>
  </si>
  <si>
    <t>Szacunkowe zużycie energii elektrycznej 
w strefie 2
(kWh)</t>
  </si>
  <si>
    <t>NIP</t>
  </si>
  <si>
    <t>OSD</t>
  </si>
  <si>
    <t>Obecny sprzedawca</t>
  </si>
  <si>
    <t>PGE Dystrybucja S.A.</t>
  </si>
  <si>
    <t>PGE Obrót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</si>
</sst>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4" fillId="0" borderId="0" xfId="0" applyFont="1" applyAlignment="1">
      <alignment horizontal="center"/>
    </xf>
    <xf numFmtId="49" fontId="6" fillId="2" borderId="1" xfId="1" applyNumberFormat="1" applyFont="1" applyFill="1" applyBorder="1" applyAlignment="1">
      <alignment horizontal="center" vertical="center" readingOrder="1"/>
    </xf>
    <xf numFmtId="49" fontId="7" fillId="2" borderId="1" xfId="1" applyNumberFormat="1" applyFont="1" applyFill="1" applyBorder="1" applyAlignment="1">
      <alignment horizontal="center" vertical="center" readingOrder="1"/>
    </xf>
    <xf numFmtId="49" fontId="7" fillId="2" borderId="1" xfId="1" applyNumberFormat="1" applyFont="1" applyFill="1" applyBorder="1" applyAlignment="1">
      <alignment horizontal="center" vertical="center" wrapText="1" readingOrder="1"/>
    </xf>
    <xf numFmtId="3" fontId="3" fillId="0" borderId="1" xfId="0" applyNumberFormat="1" applyFont="1" applyBorder="1" applyAlignment="1">
      <alignment horizontal="right"/>
    </xf>
    <xf numFmtId="3" fontId="3" fillId="0" borderId="2" xfId="0" applyNumberFormat="1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4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center" vertical="center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9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</cellXfs>
  <cellStyles count="2">
    <cellStyle name="Normalny" xfId="0" builtinId="0"/>
    <cellStyle name="Normalny 2" xfId="1" xr:uid="{00000000-0005-0000-0000-000001000000}"/>
  </cellStyles>
  <dxfs count="13"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6:J224" totalsRowShown="0" headerRowDxfId="12" dataDxfId="0" headerRowBorderDxfId="11" tableBorderDxfId="10">
  <autoFilter ref="B6:J224" xr:uid="{00000000-0009-0000-0100-000001000000}"/>
  <sortState xmlns:xlrd2="http://schemas.microsoft.com/office/spreadsheetml/2017/richdata2" ref="B7:D224">
    <sortCondition ref="D6:D224"/>
  </sortState>
  <tableColumns count="9">
    <tableColumn id="1" xr3:uid="{00000000-0010-0000-0000-000001000000}" name="Taryfa" dataDxfId="9"/>
    <tableColumn id="2" xr3:uid="{00000000-0010-0000-0000-000002000000}" name="Nr PPE" dataDxfId="8"/>
    <tableColumn id="3" xr3:uid="{00000000-0010-0000-0000-000003000000}" name="Adres PPE" dataDxfId="7"/>
    <tableColumn id="6" xr3:uid="{00000000-0010-0000-0000-000006000000}" name="Szacunkowe zużycie energii_x000a_ w okresie _x000a_od 01.01.2027 r._x000a_do 31.12.2027 r._x000a_(kWh)" dataDxfId="6"/>
    <tableColumn id="4" xr3:uid="{049BCFEC-2013-4DE0-ACE5-13509E8DA72E}" name="Szacunkowe zużycie energii elektrycznej w strefie I_x000a_(kWh)" dataDxfId="5">
      <calculatedColumnFormula>E7*0.4</calculatedColumnFormula>
    </tableColumn>
    <tableColumn id="5" xr3:uid="{E0294CC5-E1FD-454C-B565-771574EAD408}" name="Szacunkowe zużycie energii elektrycznej _x000a_w strefie 2_x000a_(kWh)" dataDxfId="4">
      <calculatedColumnFormula>E7*0.6</calculatedColumnFormula>
    </tableColumn>
    <tableColumn id="7" xr3:uid="{D067ABA2-E0C3-4133-A19F-24A1B908BEA5}" name="NIP" dataDxfId="3"/>
    <tableColumn id="8" xr3:uid="{323CAC4E-02E5-463C-AE4E-ED471A672DDE}" name="OSD" dataDxfId="2"/>
    <tableColumn id="9" xr3:uid="{EC3C4FA8-787A-44C7-8933-C8CB225D91D2}" name="Obecny sprzedawca" dataDxfId="1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8"/>
  <sheetViews>
    <sheetView tabSelected="1" view="pageBreakPreview" topLeftCell="B1" zoomScaleNormal="100" zoomScaleSheetLayoutView="100" workbookViewId="0">
      <pane ySplit="1" topLeftCell="A2" activePane="bottomLeft" state="frozen"/>
      <selection activeCell="E1" sqref="E1"/>
      <selection pane="bottomLeft" activeCell="N10" sqref="N10"/>
    </sheetView>
  </sheetViews>
  <sheetFormatPr defaultRowHeight="15" x14ac:dyDescent="0.25"/>
  <cols>
    <col min="1" max="1" width="14.28515625" hidden="1" customWidth="1"/>
    <col min="2" max="2" width="18" customWidth="1"/>
    <col min="3" max="3" width="21.140625" customWidth="1"/>
    <col min="4" max="4" width="35.140625" customWidth="1"/>
    <col min="5" max="5" width="12.28515625" customWidth="1"/>
    <col min="6" max="6" width="18.7109375" customWidth="1"/>
    <col min="7" max="7" width="20.5703125" customWidth="1"/>
    <col min="8" max="8" width="11" bestFit="1" customWidth="1"/>
    <col min="9" max="9" width="19.85546875" customWidth="1"/>
    <col min="10" max="10" width="14.42578125" customWidth="1"/>
  </cols>
  <sheetData>
    <row r="1" spans="2:10" x14ac:dyDescent="0.25">
      <c r="B1" s="10" t="s">
        <v>359</v>
      </c>
      <c r="C1" s="10"/>
      <c r="D1" s="10"/>
      <c r="E1" s="10"/>
      <c r="F1" s="10"/>
      <c r="G1" s="10"/>
      <c r="H1" s="10"/>
      <c r="I1" s="10"/>
      <c r="J1" s="10"/>
    </row>
    <row r="3" spans="2:10" ht="15" customHeight="1" x14ac:dyDescent="0.25">
      <c r="B3" s="11" t="s">
        <v>224</v>
      </c>
      <c r="C3" s="11"/>
      <c r="D3" s="11"/>
      <c r="E3" s="11"/>
      <c r="F3" s="11"/>
      <c r="G3" s="11"/>
      <c r="H3" s="11"/>
      <c r="I3" s="11"/>
      <c r="J3" s="11"/>
    </row>
    <row r="4" spans="2:10" x14ac:dyDescent="0.25">
      <c r="B4" s="11"/>
      <c r="C4" s="11"/>
      <c r="D4" s="11"/>
      <c r="E4" s="11"/>
      <c r="F4" s="11"/>
      <c r="G4" s="11"/>
      <c r="H4" s="11"/>
      <c r="I4" s="11"/>
      <c r="J4" s="11"/>
    </row>
    <row r="6" spans="2:10" ht="135" x14ac:dyDescent="0.25">
      <c r="B6" s="2" t="s">
        <v>0</v>
      </c>
      <c r="C6" s="3" t="s">
        <v>1</v>
      </c>
      <c r="D6" s="3" t="s">
        <v>2</v>
      </c>
      <c r="E6" s="4" t="s">
        <v>358</v>
      </c>
      <c r="F6" s="17" t="s">
        <v>360</v>
      </c>
      <c r="G6" s="17" t="s">
        <v>361</v>
      </c>
      <c r="H6" s="18" t="s">
        <v>362</v>
      </c>
      <c r="I6" s="18" t="s">
        <v>363</v>
      </c>
      <c r="J6" s="18" t="s">
        <v>364</v>
      </c>
    </row>
    <row r="7" spans="2:10" x14ac:dyDescent="0.25">
      <c r="B7" s="19" t="s">
        <v>5</v>
      </c>
      <c r="C7" s="19" t="s">
        <v>51</v>
      </c>
      <c r="D7" s="19" t="s">
        <v>232</v>
      </c>
      <c r="E7" s="20">
        <v>14388</v>
      </c>
      <c r="F7" s="21">
        <f t="shared" ref="F7:F70" si="0">E7*0.4</f>
        <v>5755.2000000000007</v>
      </c>
      <c r="G7" s="21">
        <f t="shared" ref="G7:G70" si="1">E7*0.6</f>
        <v>8632.7999999999993</v>
      </c>
      <c r="H7" s="19">
        <v>9222697472</v>
      </c>
      <c r="I7" s="19" t="s">
        <v>365</v>
      </c>
      <c r="J7" s="19" t="s">
        <v>366</v>
      </c>
    </row>
    <row r="8" spans="2:10" x14ac:dyDescent="0.25">
      <c r="B8" s="19" t="s">
        <v>5</v>
      </c>
      <c r="C8" s="19" t="s">
        <v>150</v>
      </c>
      <c r="D8" s="19" t="s">
        <v>233</v>
      </c>
      <c r="E8" s="20">
        <v>37908</v>
      </c>
      <c r="F8" s="19">
        <f t="shared" si="0"/>
        <v>15163.2</v>
      </c>
      <c r="G8" s="19">
        <f t="shared" si="1"/>
        <v>22744.799999999999</v>
      </c>
      <c r="H8" s="19">
        <v>9222697472</v>
      </c>
      <c r="I8" s="19" t="s">
        <v>365</v>
      </c>
      <c r="J8" s="19" t="s">
        <v>366</v>
      </c>
    </row>
    <row r="9" spans="2:10" x14ac:dyDescent="0.25">
      <c r="B9" s="19" t="s">
        <v>3</v>
      </c>
      <c r="C9" s="19" t="s">
        <v>204</v>
      </c>
      <c r="D9" s="19" t="s">
        <v>233</v>
      </c>
      <c r="E9" s="20">
        <v>1632</v>
      </c>
      <c r="F9" s="19">
        <f t="shared" si="0"/>
        <v>652.80000000000007</v>
      </c>
      <c r="G9" s="19">
        <f t="shared" si="1"/>
        <v>979.19999999999993</v>
      </c>
      <c r="H9" s="19">
        <v>9222697472</v>
      </c>
      <c r="I9" s="19" t="s">
        <v>365</v>
      </c>
      <c r="J9" s="19" t="s">
        <v>366</v>
      </c>
    </row>
    <row r="10" spans="2:10" x14ac:dyDescent="0.25">
      <c r="B10" s="19" t="s">
        <v>5</v>
      </c>
      <c r="C10" s="19" t="s">
        <v>220</v>
      </c>
      <c r="D10" s="19" t="s">
        <v>295</v>
      </c>
      <c r="E10" s="20">
        <v>36600</v>
      </c>
      <c r="F10" s="19">
        <f t="shared" si="0"/>
        <v>14640</v>
      </c>
      <c r="G10" s="19">
        <f t="shared" si="1"/>
        <v>21960</v>
      </c>
      <c r="H10" s="19">
        <v>9222697472</v>
      </c>
      <c r="I10" s="19" t="s">
        <v>365</v>
      </c>
      <c r="J10" s="19" t="s">
        <v>366</v>
      </c>
    </row>
    <row r="11" spans="2:10" x14ac:dyDescent="0.25">
      <c r="B11" s="19" t="s">
        <v>5</v>
      </c>
      <c r="C11" s="19" t="s">
        <v>18</v>
      </c>
      <c r="D11" s="19" t="s">
        <v>234</v>
      </c>
      <c r="E11" s="20">
        <v>12</v>
      </c>
      <c r="F11" s="19">
        <f t="shared" si="0"/>
        <v>4.8000000000000007</v>
      </c>
      <c r="G11" s="19">
        <f t="shared" si="1"/>
        <v>7.1999999999999993</v>
      </c>
      <c r="H11" s="19">
        <v>9222697472</v>
      </c>
      <c r="I11" s="19" t="s">
        <v>365</v>
      </c>
      <c r="J11" s="19" t="s">
        <v>366</v>
      </c>
    </row>
    <row r="12" spans="2:10" x14ac:dyDescent="0.25">
      <c r="B12" s="19" t="s">
        <v>5</v>
      </c>
      <c r="C12" s="19" t="s">
        <v>211</v>
      </c>
      <c r="D12" s="19" t="s">
        <v>235</v>
      </c>
      <c r="E12" s="20">
        <v>3036</v>
      </c>
      <c r="F12" s="19">
        <f t="shared" si="0"/>
        <v>1214.4000000000001</v>
      </c>
      <c r="G12" s="19">
        <f t="shared" si="1"/>
        <v>1821.6</v>
      </c>
      <c r="H12" s="19">
        <v>9222697472</v>
      </c>
      <c r="I12" s="19" t="s">
        <v>365</v>
      </c>
      <c r="J12" s="19" t="s">
        <v>366</v>
      </c>
    </row>
    <row r="13" spans="2:10" x14ac:dyDescent="0.25">
      <c r="B13" s="19" t="s">
        <v>5</v>
      </c>
      <c r="C13" s="19" t="s">
        <v>182</v>
      </c>
      <c r="D13" s="19" t="s">
        <v>236</v>
      </c>
      <c r="E13" s="20">
        <v>6144</v>
      </c>
      <c r="F13" s="19">
        <f t="shared" si="0"/>
        <v>2457.6000000000004</v>
      </c>
      <c r="G13" s="19">
        <f t="shared" si="1"/>
        <v>3686.3999999999996</v>
      </c>
      <c r="H13" s="19">
        <v>9222697472</v>
      </c>
      <c r="I13" s="19" t="s">
        <v>365</v>
      </c>
      <c r="J13" s="19" t="s">
        <v>366</v>
      </c>
    </row>
    <row r="14" spans="2:10" x14ac:dyDescent="0.25">
      <c r="B14" s="19" t="s">
        <v>5</v>
      </c>
      <c r="C14" s="19" t="s">
        <v>139</v>
      </c>
      <c r="D14" s="19" t="s">
        <v>237</v>
      </c>
      <c r="E14" s="20">
        <v>7908</v>
      </c>
      <c r="F14" s="19">
        <f t="shared" si="0"/>
        <v>3163.2000000000003</v>
      </c>
      <c r="G14" s="19">
        <f t="shared" si="1"/>
        <v>4744.8</v>
      </c>
      <c r="H14" s="19">
        <v>9222697472</v>
      </c>
      <c r="I14" s="19" t="s">
        <v>365</v>
      </c>
      <c r="J14" s="19" t="s">
        <v>366</v>
      </c>
    </row>
    <row r="15" spans="2:10" x14ac:dyDescent="0.25">
      <c r="B15" s="19" t="s">
        <v>5</v>
      </c>
      <c r="C15" s="19" t="s">
        <v>89</v>
      </c>
      <c r="D15" s="19" t="s">
        <v>237</v>
      </c>
      <c r="E15" s="20">
        <v>11844</v>
      </c>
      <c r="F15" s="19">
        <f t="shared" si="0"/>
        <v>4737.6000000000004</v>
      </c>
      <c r="G15" s="19">
        <f t="shared" si="1"/>
        <v>7106.4</v>
      </c>
      <c r="H15" s="19">
        <v>9222697472</v>
      </c>
      <c r="I15" s="19" t="s">
        <v>365</v>
      </c>
      <c r="J15" s="19" t="s">
        <v>366</v>
      </c>
    </row>
    <row r="16" spans="2:10" x14ac:dyDescent="0.25">
      <c r="B16" s="19" t="s">
        <v>5</v>
      </c>
      <c r="C16" s="19" t="s">
        <v>117</v>
      </c>
      <c r="D16" s="19" t="s">
        <v>238</v>
      </c>
      <c r="E16" s="20">
        <v>3444</v>
      </c>
      <c r="F16" s="19">
        <f t="shared" si="0"/>
        <v>1377.6000000000001</v>
      </c>
      <c r="G16" s="19">
        <f t="shared" si="1"/>
        <v>2066.4</v>
      </c>
      <c r="H16" s="19">
        <v>9222697472</v>
      </c>
      <c r="I16" s="19" t="s">
        <v>365</v>
      </c>
      <c r="J16" s="19" t="s">
        <v>366</v>
      </c>
    </row>
    <row r="17" spans="2:10" x14ac:dyDescent="0.25">
      <c r="B17" s="19" t="s">
        <v>5</v>
      </c>
      <c r="C17" s="19" t="s">
        <v>154</v>
      </c>
      <c r="D17" s="19" t="s">
        <v>238</v>
      </c>
      <c r="E17" s="20">
        <v>11448</v>
      </c>
      <c r="F17" s="19">
        <f t="shared" si="0"/>
        <v>4579.2</v>
      </c>
      <c r="G17" s="19">
        <f t="shared" si="1"/>
        <v>6868.8</v>
      </c>
      <c r="H17" s="19">
        <v>9222697472</v>
      </c>
      <c r="I17" s="19" t="s">
        <v>365</v>
      </c>
      <c r="J17" s="19" t="s">
        <v>366</v>
      </c>
    </row>
    <row r="18" spans="2:10" x14ac:dyDescent="0.25">
      <c r="B18" s="19" t="s">
        <v>5</v>
      </c>
      <c r="C18" s="19" t="s">
        <v>221</v>
      </c>
      <c r="D18" s="19" t="s">
        <v>238</v>
      </c>
      <c r="E18" s="20">
        <v>7872</v>
      </c>
      <c r="F18" s="19">
        <f t="shared" si="0"/>
        <v>3148.8</v>
      </c>
      <c r="G18" s="19">
        <f t="shared" si="1"/>
        <v>4723.2</v>
      </c>
      <c r="H18" s="19">
        <v>9222697472</v>
      </c>
      <c r="I18" s="19" t="s">
        <v>365</v>
      </c>
      <c r="J18" s="19" t="s">
        <v>366</v>
      </c>
    </row>
    <row r="19" spans="2:10" x14ac:dyDescent="0.25">
      <c r="B19" s="19" t="s">
        <v>5</v>
      </c>
      <c r="C19" s="19" t="s">
        <v>74</v>
      </c>
      <c r="D19" s="19" t="s">
        <v>239</v>
      </c>
      <c r="E19" s="20">
        <v>2064</v>
      </c>
      <c r="F19" s="19">
        <f t="shared" si="0"/>
        <v>825.6</v>
      </c>
      <c r="G19" s="19">
        <f t="shared" si="1"/>
        <v>1238.3999999999999</v>
      </c>
      <c r="H19" s="19">
        <v>9222697472</v>
      </c>
      <c r="I19" s="19" t="s">
        <v>365</v>
      </c>
      <c r="J19" s="19" t="s">
        <v>366</v>
      </c>
    </row>
    <row r="20" spans="2:10" x14ac:dyDescent="0.25">
      <c r="B20" s="19" t="s">
        <v>5</v>
      </c>
      <c r="C20" s="19" t="s">
        <v>133</v>
      </c>
      <c r="D20" s="19" t="s">
        <v>239</v>
      </c>
      <c r="E20" s="20">
        <v>19536</v>
      </c>
      <c r="F20" s="19">
        <f t="shared" si="0"/>
        <v>7814.4000000000005</v>
      </c>
      <c r="G20" s="19">
        <f t="shared" si="1"/>
        <v>11721.6</v>
      </c>
      <c r="H20" s="19">
        <v>9222697472</v>
      </c>
      <c r="I20" s="19" t="s">
        <v>365</v>
      </c>
      <c r="J20" s="19" t="s">
        <v>366</v>
      </c>
    </row>
    <row r="21" spans="2:10" x14ac:dyDescent="0.25">
      <c r="B21" s="19" t="s">
        <v>5</v>
      </c>
      <c r="C21" s="19" t="s">
        <v>197</v>
      </c>
      <c r="D21" s="19" t="s">
        <v>240</v>
      </c>
      <c r="E21" s="20">
        <v>12024</v>
      </c>
      <c r="F21" s="19">
        <f t="shared" si="0"/>
        <v>4809.6000000000004</v>
      </c>
      <c r="G21" s="19">
        <f t="shared" si="1"/>
        <v>7214.4</v>
      </c>
      <c r="H21" s="19">
        <v>9222697472</v>
      </c>
      <c r="I21" s="19" t="s">
        <v>365</v>
      </c>
      <c r="J21" s="19" t="s">
        <v>366</v>
      </c>
    </row>
    <row r="22" spans="2:10" x14ac:dyDescent="0.25">
      <c r="B22" s="19" t="s">
        <v>5</v>
      </c>
      <c r="C22" s="19" t="s">
        <v>45</v>
      </c>
      <c r="D22" s="19" t="s">
        <v>241</v>
      </c>
      <c r="E22" s="20">
        <v>10236</v>
      </c>
      <c r="F22" s="19">
        <f t="shared" si="0"/>
        <v>4094.4</v>
      </c>
      <c r="G22" s="19">
        <f t="shared" si="1"/>
        <v>6141.5999999999995</v>
      </c>
      <c r="H22" s="19">
        <v>9222697472</v>
      </c>
      <c r="I22" s="19" t="s">
        <v>365</v>
      </c>
      <c r="J22" s="19" t="s">
        <v>366</v>
      </c>
    </row>
    <row r="23" spans="2:10" x14ac:dyDescent="0.25">
      <c r="B23" s="19" t="s">
        <v>5</v>
      </c>
      <c r="C23" s="19" t="s">
        <v>110</v>
      </c>
      <c r="D23" s="19" t="s">
        <v>242</v>
      </c>
      <c r="E23" s="20">
        <v>4308</v>
      </c>
      <c r="F23" s="19">
        <f t="shared" si="0"/>
        <v>1723.2</v>
      </c>
      <c r="G23" s="19">
        <f t="shared" si="1"/>
        <v>2584.7999999999997</v>
      </c>
      <c r="H23" s="19">
        <v>9222697472</v>
      </c>
      <c r="I23" s="19" t="s">
        <v>365</v>
      </c>
      <c r="J23" s="19" t="s">
        <v>366</v>
      </c>
    </row>
    <row r="24" spans="2:10" x14ac:dyDescent="0.25">
      <c r="B24" s="19" t="s">
        <v>5</v>
      </c>
      <c r="C24" s="19" t="s">
        <v>218</v>
      </c>
      <c r="D24" s="19" t="s">
        <v>294</v>
      </c>
      <c r="E24" s="20">
        <v>19092</v>
      </c>
      <c r="F24" s="19">
        <f t="shared" si="0"/>
        <v>7636.8</v>
      </c>
      <c r="G24" s="19">
        <f t="shared" si="1"/>
        <v>11455.199999999999</v>
      </c>
      <c r="H24" s="19">
        <v>9222697472</v>
      </c>
      <c r="I24" s="19" t="s">
        <v>365</v>
      </c>
      <c r="J24" s="19" t="s">
        <v>366</v>
      </c>
    </row>
    <row r="25" spans="2:10" x14ac:dyDescent="0.25">
      <c r="B25" s="19" t="s">
        <v>5</v>
      </c>
      <c r="C25" s="19" t="s">
        <v>191</v>
      </c>
      <c r="D25" s="19" t="s">
        <v>243</v>
      </c>
      <c r="E25" s="20">
        <v>20172</v>
      </c>
      <c r="F25" s="19">
        <f t="shared" si="0"/>
        <v>8068.8</v>
      </c>
      <c r="G25" s="19">
        <f t="shared" si="1"/>
        <v>12103.199999999999</v>
      </c>
      <c r="H25" s="19">
        <v>9222697472</v>
      </c>
      <c r="I25" s="19" t="s">
        <v>365</v>
      </c>
      <c r="J25" s="19" t="s">
        <v>366</v>
      </c>
    </row>
    <row r="26" spans="2:10" x14ac:dyDescent="0.25">
      <c r="B26" s="19" t="s">
        <v>5</v>
      </c>
      <c r="C26" s="19" t="s">
        <v>124</v>
      </c>
      <c r="D26" s="19" t="s">
        <v>243</v>
      </c>
      <c r="E26" s="20">
        <v>2004</v>
      </c>
      <c r="F26" s="19">
        <f t="shared" si="0"/>
        <v>801.6</v>
      </c>
      <c r="G26" s="19">
        <f t="shared" si="1"/>
        <v>1202.3999999999999</v>
      </c>
      <c r="H26" s="19">
        <v>9222697472</v>
      </c>
      <c r="I26" s="19" t="s">
        <v>365</v>
      </c>
      <c r="J26" s="19" t="s">
        <v>366</v>
      </c>
    </row>
    <row r="27" spans="2:10" x14ac:dyDescent="0.25">
      <c r="B27" s="19" t="s">
        <v>5</v>
      </c>
      <c r="C27" s="19" t="s">
        <v>60</v>
      </c>
      <c r="D27" s="19" t="s">
        <v>243</v>
      </c>
      <c r="E27" s="20">
        <v>7572</v>
      </c>
      <c r="F27" s="19">
        <f t="shared" si="0"/>
        <v>3028.8</v>
      </c>
      <c r="G27" s="19">
        <f t="shared" si="1"/>
        <v>4543.2</v>
      </c>
      <c r="H27" s="19">
        <v>9222697472</v>
      </c>
      <c r="I27" s="19" t="s">
        <v>365</v>
      </c>
      <c r="J27" s="19" t="s">
        <v>366</v>
      </c>
    </row>
    <row r="28" spans="2:10" x14ac:dyDescent="0.25">
      <c r="B28" s="19" t="s">
        <v>5</v>
      </c>
      <c r="C28" s="19" t="s">
        <v>80</v>
      </c>
      <c r="D28" s="19" t="s">
        <v>243</v>
      </c>
      <c r="E28" s="20">
        <v>9228</v>
      </c>
      <c r="F28" s="19">
        <f t="shared" si="0"/>
        <v>3691.2000000000003</v>
      </c>
      <c r="G28" s="19">
        <f t="shared" si="1"/>
        <v>5536.8</v>
      </c>
      <c r="H28" s="19">
        <v>9222697472</v>
      </c>
      <c r="I28" s="19" t="s">
        <v>365</v>
      </c>
      <c r="J28" s="19" t="s">
        <v>366</v>
      </c>
    </row>
    <row r="29" spans="2:10" x14ac:dyDescent="0.25">
      <c r="B29" s="19" t="s">
        <v>5</v>
      </c>
      <c r="C29" s="19" t="s">
        <v>115</v>
      </c>
      <c r="D29" s="19" t="s">
        <v>243</v>
      </c>
      <c r="E29" s="20">
        <v>12972</v>
      </c>
      <c r="F29" s="19">
        <f t="shared" si="0"/>
        <v>5188.8</v>
      </c>
      <c r="G29" s="19">
        <f t="shared" si="1"/>
        <v>7783.2</v>
      </c>
      <c r="H29" s="19">
        <v>9222697472</v>
      </c>
      <c r="I29" s="19" t="s">
        <v>365</v>
      </c>
      <c r="J29" s="19" t="s">
        <v>366</v>
      </c>
    </row>
    <row r="30" spans="2:10" x14ac:dyDescent="0.25">
      <c r="B30" s="19" t="s">
        <v>5</v>
      </c>
      <c r="C30" s="19" t="s">
        <v>130</v>
      </c>
      <c r="D30" s="19" t="s">
        <v>244</v>
      </c>
      <c r="E30" s="20">
        <v>4884</v>
      </c>
      <c r="F30" s="19">
        <f t="shared" si="0"/>
        <v>1953.6000000000001</v>
      </c>
      <c r="G30" s="19">
        <f t="shared" si="1"/>
        <v>2930.4</v>
      </c>
      <c r="H30" s="19">
        <v>9222697472</v>
      </c>
      <c r="I30" s="19" t="s">
        <v>365</v>
      </c>
      <c r="J30" s="19" t="s">
        <v>366</v>
      </c>
    </row>
    <row r="31" spans="2:10" x14ac:dyDescent="0.25">
      <c r="B31" s="19" t="s">
        <v>5</v>
      </c>
      <c r="C31" s="19" t="s">
        <v>170</v>
      </c>
      <c r="D31" s="19" t="s">
        <v>244</v>
      </c>
      <c r="E31" s="20">
        <v>8148</v>
      </c>
      <c r="F31" s="19">
        <f t="shared" si="0"/>
        <v>3259.2000000000003</v>
      </c>
      <c r="G31" s="19">
        <f t="shared" si="1"/>
        <v>4888.8</v>
      </c>
      <c r="H31" s="19">
        <v>9222697472</v>
      </c>
      <c r="I31" s="19" t="s">
        <v>365</v>
      </c>
      <c r="J31" s="19" t="s">
        <v>366</v>
      </c>
    </row>
    <row r="32" spans="2:10" x14ac:dyDescent="0.25">
      <c r="B32" s="19" t="s">
        <v>5</v>
      </c>
      <c r="C32" s="19" t="s">
        <v>8</v>
      </c>
      <c r="D32" s="19" t="s">
        <v>244</v>
      </c>
      <c r="E32" s="20">
        <v>17352</v>
      </c>
      <c r="F32" s="19">
        <f t="shared" si="0"/>
        <v>6940.8</v>
      </c>
      <c r="G32" s="19">
        <f t="shared" si="1"/>
        <v>10411.199999999999</v>
      </c>
      <c r="H32" s="19">
        <v>9222697472</v>
      </c>
      <c r="I32" s="19" t="s">
        <v>365</v>
      </c>
      <c r="J32" s="19" t="s">
        <v>366</v>
      </c>
    </row>
    <row r="33" spans="2:10" x14ac:dyDescent="0.25">
      <c r="B33" s="19" t="s">
        <v>5</v>
      </c>
      <c r="C33" s="19" t="s">
        <v>16</v>
      </c>
      <c r="D33" s="19" t="s">
        <v>244</v>
      </c>
      <c r="E33" s="20">
        <v>7140</v>
      </c>
      <c r="F33" s="19">
        <f t="shared" si="0"/>
        <v>2856</v>
      </c>
      <c r="G33" s="19">
        <f t="shared" si="1"/>
        <v>4284</v>
      </c>
      <c r="H33" s="19">
        <v>9222697472</v>
      </c>
      <c r="I33" s="19" t="s">
        <v>365</v>
      </c>
      <c r="J33" s="19" t="s">
        <v>366</v>
      </c>
    </row>
    <row r="34" spans="2:10" x14ac:dyDescent="0.25">
      <c r="B34" s="19" t="s">
        <v>5</v>
      </c>
      <c r="C34" s="19" t="s">
        <v>106</v>
      </c>
      <c r="D34" s="19" t="s">
        <v>245</v>
      </c>
      <c r="E34" s="20">
        <v>27444</v>
      </c>
      <c r="F34" s="19">
        <f t="shared" si="0"/>
        <v>10977.6</v>
      </c>
      <c r="G34" s="19">
        <f t="shared" si="1"/>
        <v>16466.399999999998</v>
      </c>
      <c r="H34" s="19">
        <v>9222697472</v>
      </c>
      <c r="I34" s="19" t="s">
        <v>365</v>
      </c>
      <c r="J34" s="19" t="s">
        <v>366</v>
      </c>
    </row>
    <row r="35" spans="2:10" x14ac:dyDescent="0.25">
      <c r="B35" s="19" t="s">
        <v>5</v>
      </c>
      <c r="C35" s="19" t="s">
        <v>21</v>
      </c>
      <c r="D35" s="19" t="s">
        <v>247</v>
      </c>
      <c r="E35" s="20">
        <v>35700</v>
      </c>
      <c r="F35" s="19">
        <f t="shared" si="0"/>
        <v>14280</v>
      </c>
      <c r="G35" s="19">
        <f t="shared" si="1"/>
        <v>21420</v>
      </c>
      <c r="H35" s="19">
        <v>9222697472</v>
      </c>
      <c r="I35" s="19" t="s">
        <v>365</v>
      </c>
      <c r="J35" s="19" t="s">
        <v>366</v>
      </c>
    </row>
    <row r="36" spans="2:10" x14ac:dyDescent="0.25">
      <c r="B36" s="19" t="s">
        <v>5</v>
      </c>
      <c r="C36" s="19" t="s">
        <v>177</v>
      </c>
      <c r="D36" s="19" t="s">
        <v>246</v>
      </c>
      <c r="E36" s="20">
        <v>12888</v>
      </c>
      <c r="F36" s="19">
        <f t="shared" si="0"/>
        <v>5155.2000000000007</v>
      </c>
      <c r="G36" s="19">
        <f t="shared" si="1"/>
        <v>7732.7999999999993</v>
      </c>
      <c r="H36" s="19">
        <v>9222697472</v>
      </c>
      <c r="I36" s="19" t="s">
        <v>365</v>
      </c>
      <c r="J36" s="19" t="s">
        <v>366</v>
      </c>
    </row>
    <row r="37" spans="2:10" x14ac:dyDescent="0.25">
      <c r="B37" s="19" t="s">
        <v>5</v>
      </c>
      <c r="C37" s="19" t="s">
        <v>25</v>
      </c>
      <c r="D37" s="19" t="s">
        <v>248</v>
      </c>
      <c r="E37" s="20">
        <v>19260</v>
      </c>
      <c r="F37" s="19">
        <f t="shared" si="0"/>
        <v>7704</v>
      </c>
      <c r="G37" s="19">
        <f t="shared" si="1"/>
        <v>11556</v>
      </c>
      <c r="H37" s="19">
        <v>9222697472</v>
      </c>
      <c r="I37" s="19" t="s">
        <v>365</v>
      </c>
      <c r="J37" s="19" t="s">
        <v>366</v>
      </c>
    </row>
    <row r="38" spans="2:10" x14ac:dyDescent="0.25">
      <c r="B38" s="19" t="s">
        <v>5</v>
      </c>
      <c r="C38" s="19" t="s">
        <v>61</v>
      </c>
      <c r="D38" s="19" t="s">
        <v>249</v>
      </c>
      <c r="E38" s="20">
        <v>7380</v>
      </c>
      <c r="F38" s="19">
        <f t="shared" si="0"/>
        <v>2952</v>
      </c>
      <c r="G38" s="19">
        <f t="shared" si="1"/>
        <v>4428</v>
      </c>
      <c r="H38" s="19">
        <v>9222697472</v>
      </c>
      <c r="I38" s="19" t="s">
        <v>365</v>
      </c>
      <c r="J38" s="19" t="s">
        <v>366</v>
      </c>
    </row>
    <row r="39" spans="2:10" x14ac:dyDescent="0.25">
      <c r="B39" s="19" t="s">
        <v>5</v>
      </c>
      <c r="C39" s="19" t="s">
        <v>53</v>
      </c>
      <c r="D39" s="19" t="s">
        <v>250</v>
      </c>
      <c r="E39" s="20">
        <v>3912</v>
      </c>
      <c r="F39" s="19">
        <f t="shared" si="0"/>
        <v>1564.8000000000002</v>
      </c>
      <c r="G39" s="19">
        <f t="shared" si="1"/>
        <v>2347.1999999999998</v>
      </c>
      <c r="H39" s="19">
        <v>9222697472</v>
      </c>
      <c r="I39" s="19" t="s">
        <v>365</v>
      </c>
      <c r="J39" s="19" t="s">
        <v>366</v>
      </c>
    </row>
    <row r="40" spans="2:10" x14ac:dyDescent="0.25">
      <c r="B40" s="19" t="s">
        <v>5</v>
      </c>
      <c r="C40" s="19" t="s">
        <v>28</v>
      </c>
      <c r="D40" s="19" t="s">
        <v>250</v>
      </c>
      <c r="E40" s="20">
        <v>33420</v>
      </c>
      <c r="F40" s="19">
        <f t="shared" si="0"/>
        <v>13368</v>
      </c>
      <c r="G40" s="19">
        <f t="shared" si="1"/>
        <v>20052</v>
      </c>
      <c r="H40" s="19">
        <v>9222697472</v>
      </c>
      <c r="I40" s="19" t="s">
        <v>365</v>
      </c>
      <c r="J40" s="19" t="s">
        <v>366</v>
      </c>
    </row>
    <row r="41" spans="2:10" x14ac:dyDescent="0.25">
      <c r="B41" s="19" t="s">
        <v>5</v>
      </c>
      <c r="C41" s="19" t="s">
        <v>78</v>
      </c>
      <c r="D41" s="19" t="s">
        <v>252</v>
      </c>
      <c r="E41" s="20">
        <v>56268</v>
      </c>
      <c r="F41" s="19">
        <f t="shared" si="0"/>
        <v>22507.200000000001</v>
      </c>
      <c r="G41" s="19">
        <f t="shared" si="1"/>
        <v>33760.799999999996</v>
      </c>
      <c r="H41" s="19">
        <v>9222697472</v>
      </c>
      <c r="I41" s="19" t="s">
        <v>365</v>
      </c>
      <c r="J41" s="19" t="s">
        <v>366</v>
      </c>
    </row>
    <row r="42" spans="2:10" x14ac:dyDescent="0.25">
      <c r="B42" s="19" t="s">
        <v>5</v>
      </c>
      <c r="C42" s="19" t="s">
        <v>169</v>
      </c>
      <c r="D42" s="19" t="s">
        <v>252</v>
      </c>
      <c r="E42" s="20">
        <v>22236</v>
      </c>
      <c r="F42" s="19">
        <f t="shared" si="0"/>
        <v>8894.4</v>
      </c>
      <c r="G42" s="19">
        <f t="shared" si="1"/>
        <v>13341.6</v>
      </c>
      <c r="H42" s="19">
        <v>9222697472</v>
      </c>
      <c r="I42" s="19" t="s">
        <v>365</v>
      </c>
      <c r="J42" s="19" t="s">
        <v>366</v>
      </c>
    </row>
    <row r="43" spans="2:10" x14ac:dyDescent="0.25">
      <c r="B43" s="19" t="s">
        <v>5</v>
      </c>
      <c r="C43" s="19" t="s">
        <v>178</v>
      </c>
      <c r="D43" s="19" t="s">
        <v>252</v>
      </c>
      <c r="E43" s="20">
        <v>42888</v>
      </c>
      <c r="F43" s="19">
        <f t="shared" si="0"/>
        <v>17155.2</v>
      </c>
      <c r="G43" s="19">
        <f t="shared" si="1"/>
        <v>25732.799999999999</v>
      </c>
      <c r="H43" s="19">
        <v>9222697472</v>
      </c>
      <c r="I43" s="19" t="s">
        <v>365</v>
      </c>
      <c r="J43" s="19" t="s">
        <v>366</v>
      </c>
    </row>
    <row r="44" spans="2:10" x14ac:dyDescent="0.25">
      <c r="B44" s="19" t="s">
        <v>5</v>
      </c>
      <c r="C44" s="19" t="s">
        <v>127</v>
      </c>
      <c r="D44" s="19" t="s">
        <v>252</v>
      </c>
      <c r="E44" s="20">
        <v>12804</v>
      </c>
      <c r="F44" s="19">
        <f t="shared" si="0"/>
        <v>5121.6000000000004</v>
      </c>
      <c r="G44" s="19">
        <f t="shared" si="1"/>
        <v>7682.4</v>
      </c>
      <c r="H44" s="19">
        <v>9222697472</v>
      </c>
      <c r="I44" s="19" t="s">
        <v>365</v>
      </c>
      <c r="J44" s="19" t="s">
        <v>366</v>
      </c>
    </row>
    <row r="45" spans="2:10" x14ac:dyDescent="0.25">
      <c r="B45" s="19" t="s">
        <v>5</v>
      </c>
      <c r="C45" s="19" t="s">
        <v>98</v>
      </c>
      <c r="D45" s="19" t="s">
        <v>252</v>
      </c>
      <c r="E45" s="20">
        <v>4668</v>
      </c>
      <c r="F45" s="19">
        <f t="shared" si="0"/>
        <v>1867.2</v>
      </c>
      <c r="G45" s="19">
        <f t="shared" si="1"/>
        <v>2800.7999999999997</v>
      </c>
      <c r="H45" s="19">
        <v>9222697472</v>
      </c>
      <c r="I45" s="19" t="s">
        <v>365</v>
      </c>
      <c r="J45" s="19" t="s">
        <v>366</v>
      </c>
    </row>
    <row r="46" spans="2:10" x14ac:dyDescent="0.25">
      <c r="B46" s="19" t="s">
        <v>5</v>
      </c>
      <c r="C46" s="19" t="s">
        <v>88</v>
      </c>
      <c r="D46" s="19" t="s">
        <v>251</v>
      </c>
      <c r="E46" s="20">
        <v>27156</v>
      </c>
      <c r="F46" s="19">
        <f t="shared" si="0"/>
        <v>10862.400000000001</v>
      </c>
      <c r="G46" s="19">
        <f t="shared" si="1"/>
        <v>16293.599999999999</v>
      </c>
      <c r="H46" s="19">
        <v>9222697472</v>
      </c>
      <c r="I46" s="19" t="s">
        <v>365</v>
      </c>
      <c r="J46" s="19" t="s">
        <v>366</v>
      </c>
    </row>
    <row r="47" spans="2:10" x14ac:dyDescent="0.25">
      <c r="B47" s="19" t="s">
        <v>5</v>
      </c>
      <c r="C47" s="22" t="s">
        <v>223</v>
      </c>
      <c r="D47" s="19" t="s">
        <v>253</v>
      </c>
      <c r="E47" s="20">
        <v>41700</v>
      </c>
      <c r="F47" s="19">
        <f t="shared" si="0"/>
        <v>16680</v>
      </c>
      <c r="G47" s="19">
        <f t="shared" si="1"/>
        <v>25020</v>
      </c>
      <c r="H47" s="19">
        <v>9222697472</v>
      </c>
      <c r="I47" s="19" t="s">
        <v>365</v>
      </c>
      <c r="J47" s="19" t="s">
        <v>366</v>
      </c>
    </row>
    <row r="48" spans="2:10" x14ac:dyDescent="0.25">
      <c r="B48" s="19" t="s">
        <v>5</v>
      </c>
      <c r="C48" s="19" t="s">
        <v>104</v>
      </c>
      <c r="D48" s="19" t="s">
        <v>257</v>
      </c>
      <c r="E48" s="20">
        <v>9660</v>
      </c>
      <c r="F48" s="19">
        <f t="shared" si="0"/>
        <v>3864</v>
      </c>
      <c r="G48" s="19">
        <f t="shared" si="1"/>
        <v>5796</v>
      </c>
      <c r="H48" s="19">
        <v>9222697472</v>
      </c>
      <c r="I48" s="19" t="s">
        <v>365</v>
      </c>
      <c r="J48" s="19" t="s">
        <v>366</v>
      </c>
    </row>
    <row r="49" spans="2:10" x14ac:dyDescent="0.25">
      <c r="B49" s="19" t="s">
        <v>5</v>
      </c>
      <c r="C49" s="19" t="s">
        <v>19</v>
      </c>
      <c r="D49" s="19" t="s">
        <v>257</v>
      </c>
      <c r="E49" s="20">
        <v>14952</v>
      </c>
      <c r="F49" s="19">
        <f t="shared" si="0"/>
        <v>5980.8</v>
      </c>
      <c r="G49" s="19">
        <f t="shared" si="1"/>
        <v>8971.1999999999989</v>
      </c>
      <c r="H49" s="19">
        <v>9222697472</v>
      </c>
      <c r="I49" s="19" t="s">
        <v>365</v>
      </c>
      <c r="J49" s="19" t="s">
        <v>366</v>
      </c>
    </row>
    <row r="50" spans="2:10" x14ac:dyDescent="0.25">
      <c r="B50" s="19" t="s">
        <v>5</v>
      </c>
      <c r="C50" s="19" t="s">
        <v>59</v>
      </c>
      <c r="D50" s="19" t="s">
        <v>257</v>
      </c>
      <c r="E50" s="20">
        <v>45180</v>
      </c>
      <c r="F50" s="19">
        <f t="shared" si="0"/>
        <v>18072</v>
      </c>
      <c r="G50" s="19">
        <f t="shared" si="1"/>
        <v>27108</v>
      </c>
      <c r="H50" s="19">
        <v>9222697472</v>
      </c>
      <c r="I50" s="19" t="s">
        <v>365</v>
      </c>
      <c r="J50" s="19" t="s">
        <v>366</v>
      </c>
    </row>
    <row r="51" spans="2:10" x14ac:dyDescent="0.25">
      <c r="B51" s="19" t="s">
        <v>5</v>
      </c>
      <c r="C51" s="19" t="s">
        <v>39</v>
      </c>
      <c r="D51" s="19" t="s">
        <v>257</v>
      </c>
      <c r="E51" s="20">
        <v>19656</v>
      </c>
      <c r="F51" s="19">
        <f t="shared" si="0"/>
        <v>7862.4000000000005</v>
      </c>
      <c r="G51" s="19">
        <f t="shared" si="1"/>
        <v>11793.6</v>
      </c>
      <c r="H51" s="19">
        <v>9222697472</v>
      </c>
      <c r="I51" s="19" t="s">
        <v>365</v>
      </c>
      <c r="J51" s="19" t="s">
        <v>366</v>
      </c>
    </row>
    <row r="52" spans="2:10" x14ac:dyDescent="0.25">
      <c r="B52" s="19" t="s">
        <v>5</v>
      </c>
      <c r="C52" s="19" t="s">
        <v>67</v>
      </c>
      <c r="D52" s="19" t="s">
        <v>254</v>
      </c>
      <c r="E52" s="20">
        <v>30240</v>
      </c>
      <c r="F52" s="19">
        <f t="shared" si="0"/>
        <v>12096</v>
      </c>
      <c r="G52" s="19">
        <f t="shared" si="1"/>
        <v>18144</v>
      </c>
      <c r="H52" s="19">
        <v>9222697472</v>
      </c>
      <c r="I52" s="19" t="s">
        <v>365</v>
      </c>
      <c r="J52" s="19" t="s">
        <v>366</v>
      </c>
    </row>
    <row r="53" spans="2:10" x14ac:dyDescent="0.25">
      <c r="B53" s="19" t="s">
        <v>5</v>
      </c>
      <c r="C53" s="19" t="s">
        <v>132</v>
      </c>
      <c r="D53" s="19" t="s">
        <v>255</v>
      </c>
      <c r="E53" s="20">
        <v>1200</v>
      </c>
      <c r="F53" s="19">
        <f t="shared" si="0"/>
        <v>480</v>
      </c>
      <c r="G53" s="19">
        <f t="shared" si="1"/>
        <v>720</v>
      </c>
      <c r="H53" s="19">
        <v>9222697472</v>
      </c>
      <c r="I53" s="19" t="s">
        <v>365</v>
      </c>
      <c r="J53" s="19" t="s">
        <v>366</v>
      </c>
    </row>
    <row r="54" spans="2:10" x14ac:dyDescent="0.25">
      <c r="B54" s="19" t="s">
        <v>5</v>
      </c>
      <c r="C54" s="19" t="s">
        <v>105</v>
      </c>
      <c r="D54" s="19" t="s">
        <v>256</v>
      </c>
      <c r="E54" s="20">
        <v>5112</v>
      </c>
      <c r="F54" s="19">
        <f t="shared" si="0"/>
        <v>2044.8000000000002</v>
      </c>
      <c r="G54" s="19">
        <f t="shared" si="1"/>
        <v>3067.2</v>
      </c>
      <c r="H54" s="19">
        <v>9222697472</v>
      </c>
      <c r="I54" s="19" t="s">
        <v>365</v>
      </c>
      <c r="J54" s="19" t="s">
        <v>366</v>
      </c>
    </row>
    <row r="55" spans="2:10" x14ac:dyDescent="0.25">
      <c r="B55" s="19" t="s">
        <v>5</v>
      </c>
      <c r="C55" s="19" t="s">
        <v>172</v>
      </c>
      <c r="D55" s="19" t="s">
        <v>258</v>
      </c>
      <c r="E55" s="20">
        <v>13044</v>
      </c>
      <c r="F55" s="19">
        <f t="shared" si="0"/>
        <v>5217.6000000000004</v>
      </c>
      <c r="G55" s="19">
        <f t="shared" si="1"/>
        <v>7826.4</v>
      </c>
      <c r="H55" s="19">
        <v>9222697472</v>
      </c>
      <c r="I55" s="19" t="s">
        <v>365</v>
      </c>
      <c r="J55" s="19" t="s">
        <v>366</v>
      </c>
    </row>
    <row r="56" spans="2:10" x14ac:dyDescent="0.25">
      <c r="B56" s="19" t="s">
        <v>5</v>
      </c>
      <c r="C56" s="19" t="s">
        <v>201</v>
      </c>
      <c r="D56" s="19" t="s">
        <v>259</v>
      </c>
      <c r="E56" s="20">
        <v>372</v>
      </c>
      <c r="F56" s="19">
        <f t="shared" si="0"/>
        <v>148.80000000000001</v>
      </c>
      <c r="G56" s="19">
        <f t="shared" si="1"/>
        <v>223.2</v>
      </c>
      <c r="H56" s="19">
        <v>9222697472</v>
      </c>
      <c r="I56" s="19" t="s">
        <v>365</v>
      </c>
      <c r="J56" s="19" t="s">
        <v>366</v>
      </c>
    </row>
    <row r="57" spans="2:10" x14ac:dyDescent="0.25">
      <c r="B57" s="19" t="s">
        <v>5</v>
      </c>
      <c r="C57" s="19" t="s">
        <v>121</v>
      </c>
      <c r="D57" s="19" t="s">
        <v>260</v>
      </c>
      <c r="E57" s="20">
        <v>12444</v>
      </c>
      <c r="F57" s="19">
        <f t="shared" si="0"/>
        <v>4977.6000000000004</v>
      </c>
      <c r="G57" s="19">
        <f t="shared" si="1"/>
        <v>7466.4</v>
      </c>
      <c r="H57" s="19">
        <v>9222697472</v>
      </c>
      <c r="I57" s="19" t="s">
        <v>365</v>
      </c>
      <c r="J57" s="19" t="s">
        <v>366</v>
      </c>
    </row>
    <row r="58" spans="2:10" x14ac:dyDescent="0.25">
      <c r="B58" s="19" t="s">
        <v>5</v>
      </c>
      <c r="C58" s="19" t="s">
        <v>33</v>
      </c>
      <c r="D58" s="19" t="s">
        <v>260</v>
      </c>
      <c r="E58" s="20">
        <v>8532</v>
      </c>
      <c r="F58" s="19">
        <f t="shared" si="0"/>
        <v>3412.8</v>
      </c>
      <c r="G58" s="19">
        <f t="shared" si="1"/>
        <v>5119.2</v>
      </c>
      <c r="H58" s="19">
        <v>9222697472</v>
      </c>
      <c r="I58" s="19" t="s">
        <v>365</v>
      </c>
      <c r="J58" s="19" t="s">
        <v>366</v>
      </c>
    </row>
    <row r="59" spans="2:10" x14ac:dyDescent="0.25">
      <c r="B59" s="19" t="s">
        <v>5</v>
      </c>
      <c r="C59" s="19" t="s">
        <v>81</v>
      </c>
      <c r="D59" s="19" t="s">
        <v>260</v>
      </c>
      <c r="E59" s="20">
        <v>25800</v>
      </c>
      <c r="F59" s="19">
        <f t="shared" si="0"/>
        <v>10320</v>
      </c>
      <c r="G59" s="19">
        <f t="shared" si="1"/>
        <v>15480</v>
      </c>
      <c r="H59" s="19">
        <v>9222697472</v>
      </c>
      <c r="I59" s="19" t="s">
        <v>365</v>
      </c>
      <c r="J59" s="19" t="s">
        <v>366</v>
      </c>
    </row>
    <row r="60" spans="2:10" x14ac:dyDescent="0.25">
      <c r="B60" s="19" t="s">
        <v>5</v>
      </c>
      <c r="C60" s="19" t="s">
        <v>96</v>
      </c>
      <c r="D60" s="19" t="s">
        <v>260</v>
      </c>
      <c r="E60" s="20">
        <v>8064</v>
      </c>
      <c r="F60" s="19">
        <f t="shared" si="0"/>
        <v>3225.6000000000004</v>
      </c>
      <c r="G60" s="19">
        <f t="shared" si="1"/>
        <v>4838.3999999999996</v>
      </c>
      <c r="H60" s="19">
        <v>9222697472</v>
      </c>
      <c r="I60" s="19" t="s">
        <v>365</v>
      </c>
      <c r="J60" s="19" t="s">
        <v>366</v>
      </c>
    </row>
    <row r="61" spans="2:10" x14ac:dyDescent="0.25">
      <c r="B61" s="19" t="s">
        <v>5</v>
      </c>
      <c r="C61" s="19" t="s">
        <v>102</v>
      </c>
      <c r="D61" s="19" t="s">
        <v>260</v>
      </c>
      <c r="E61" s="20">
        <v>10068</v>
      </c>
      <c r="F61" s="19">
        <f t="shared" si="0"/>
        <v>4027.2000000000003</v>
      </c>
      <c r="G61" s="19">
        <f t="shared" si="1"/>
        <v>6040.8</v>
      </c>
      <c r="H61" s="19">
        <v>9222697472</v>
      </c>
      <c r="I61" s="19" t="s">
        <v>365</v>
      </c>
      <c r="J61" s="19" t="s">
        <v>366</v>
      </c>
    </row>
    <row r="62" spans="2:10" x14ac:dyDescent="0.25">
      <c r="B62" s="19" t="s">
        <v>5</v>
      </c>
      <c r="C62" s="19" t="s">
        <v>162</v>
      </c>
      <c r="D62" s="19" t="s">
        <v>260</v>
      </c>
      <c r="E62" s="20">
        <v>20736</v>
      </c>
      <c r="F62" s="19">
        <f t="shared" si="0"/>
        <v>8294.4</v>
      </c>
      <c r="G62" s="19">
        <f t="shared" si="1"/>
        <v>12441.6</v>
      </c>
      <c r="H62" s="19">
        <v>9222697472</v>
      </c>
      <c r="I62" s="19" t="s">
        <v>365</v>
      </c>
      <c r="J62" s="19" t="s">
        <v>366</v>
      </c>
    </row>
    <row r="63" spans="2:10" x14ac:dyDescent="0.25">
      <c r="B63" s="19" t="s">
        <v>5</v>
      </c>
      <c r="C63" s="19" t="s">
        <v>125</v>
      </c>
      <c r="D63" s="19" t="s">
        <v>260</v>
      </c>
      <c r="E63" s="20">
        <v>3228</v>
      </c>
      <c r="F63" s="19">
        <f t="shared" si="0"/>
        <v>1291.2</v>
      </c>
      <c r="G63" s="19">
        <f t="shared" si="1"/>
        <v>1936.8</v>
      </c>
      <c r="H63" s="19">
        <v>9222697472</v>
      </c>
      <c r="I63" s="19" t="s">
        <v>365</v>
      </c>
      <c r="J63" s="19" t="s">
        <v>366</v>
      </c>
    </row>
    <row r="64" spans="2:10" x14ac:dyDescent="0.25">
      <c r="B64" s="19" t="s">
        <v>5</v>
      </c>
      <c r="C64" s="19" t="s">
        <v>40</v>
      </c>
      <c r="D64" s="19" t="s">
        <v>260</v>
      </c>
      <c r="E64" s="20">
        <v>29040</v>
      </c>
      <c r="F64" s="19">
        <f t="shared" si="0"/>
        <v>11616</v>
      </c>
      <c r="G64" s="19">
        <f t="shared" si="1"/>
        <v>17424</v>
      </c>
      <c r="H64" s="19">
        <v>9222697472</v>
      </c>
      <c r="I64" s="19" t="s">
        <v>365</v>
      </c>
      <c r="J64" s="19" t="s">
        <v>366</v>
      </c>
    </row>
    <row r="65" spans="2:10" x14ac:dyDescent="0.25">
      <c r="B65" s="19" t="s">
        <v>5</v>
      </c>
      <c r="C65" s="19" t="s">
        <v>174</v>
      </c>
      <c r="D65" s="19" t="s">
        <v>261</v>
      </c>
      <c r="E65" s="20">
        <v>12444</v>
      </c>
      <c r="F65" s="19">
        <f t="shared" si="0"/>
        <v>4977.6000000000004</v>
      </c>
      <c r="G65" s="19">
        <f t="shared" si="1"/>
        <v>7466.4</v>
      </c>
      <c r="H65" s="19">
        <v>9222697472</v>
      </c>
      <c r="I65" s="19" t="s">
        <v>365</v>
      </c>
      <c r="J65" s="19" t="s">
        <v>366</v>
      </c>
    </row>
    <row r="66" spans="2:10" x14ac:dyDescent="0.25">
      <c r="B66" s="19" t="s">
        <v>5</v>
      </c>
      <c r="C66" s="19" t="s">
        <v>161</v>
      </c>
      <c r="D66" s="19" t="s">
        <v>262</v>
      </c>
      <c r="E66" s="20">
        <v>17208</v>
      </c>
      <c r="F66" s="19">
        <f t="shared" si="0"/>
        <v>6883.2000000000007</v>
      </c>
      <c r="G66" s="19">
        <f t="shared" si="1"/>
        <v>10324.799999999999</v>
      </c>
      <c r="H66" s="19">
        <v>9222697472</v>
      </c>
      <c r="I66" s="19" t="s">
        <v>365</v>
      </c>
      <c r="J66" s="19" t="s">
        <v>366</v>
      </c>
    </row>
    <row r="67" spans="2:10" x14ac:dyDescent="0.25">
      <c r="B67" s="19" t="s">
        <v>5</v>
      </c>
      <c r="C67" s="19" t="s">
        <v>131</v>
      </c>
      <c r="D67" s="19" t="s">
        <v>263</v>
      </c>
      <c r="E67" s="20">
        <v>1212</v>
      </c>
      <c r="F67" s="19">
        <f t="shared" si="0"/>
        <v>484.8</v>
      </c>
      <c r="G67" s="19">
        <f t="shared" si="1"/>
        <v>727.19999999999993</v>
      </c>
      <c r="H67" s="19">
        <v>9222697472</v>
      </c>
      <c r="I67" s="19" t="s">
        <v>365</v>
      </c>
      <c r="J67" s="19" t="s">
        <v>366</v>
      </c>
    </row>
    <row r="68" spans="2:10" x14ac:dyDescent="0.25">
      <c r="B68" s="19" t="s">
        <v>5</v>
      </c>
      <c r="C68" s="19" t="s">
        <v>199</v>
      </c>
      <c r="D68" s="19" t="s">
        <v>264</v>
      </c>
      <c r="E68" s="20">
        <v>14184</v>
      </c>
      <c r="F68" s="19">
        <f t="shared" si="0"/>
        <v>5673.6</v>
      </c>
      <c r="G68" s="19">
        <f t="shared" si="1"/>
        <v>8510.4</v>
      </c>
      <c r="H68" s="19">
        <v>9222697472</v>
      </c>
      <c r="I68" s="19" t="s">
        <v>365</v>
      </c>
      <c r="J68" s="19" t="s">
        <v>366</v>
      </c>
    </row>
    <row r="69" spans="2:10" x14ac:dyDescent="0.25">
      <c r="B69" s="19" t="s">
        <v>5</v>
      </c>
      <c r="C69" s="19" t="s">
        <v>100</v>
      </c>
      <c r="D69" s="19" t="s">
        <v>265</v>
      </c>
      <c r="E69" s="20">
        <v>7812</v>
      </c>
      <c r="F69" s="19">
        <f t="shared" si="0"/>
        <v>3124.8</v>
      </c>
      <c r="G69" s="19">
        <f t="shared" si="1"/>
        <v>4687.2</v>
      </c>
      <c r="H69" s="19">
        <v>9222697472</v>
      </c>
      <c r="I69" s="19" t="s">
        <v>365</v>
      </c>
      <c r="J69" s="19" t="s">
        <v>366</v>
      </c>
    </row>
    <row r="70" spans="2:10" x14ac:dyDescent="0.25">
      <c r="B70" s="19" t="s">
        <v>5</v>
      </c>
      <c r="C70" s="19" t="s">
        <v>111</v>
      </c>
      <c r="D70" s="19" t="s">
        <v>266</v>
      </c>
      <c r="E70" s="20">
        <v>34620</v>
      </c>
      <c r="F70" s="19">
        <f t="shared" si="0"/>
        <v>13848</v>
      </c>
      <c r="G70" s="19">
        <f t="shared" si="1"/>
        <v>20772</v>
      </c>
      <c r="H70" s="19">
        <v>9222697472</v>
      </c>
      <c r="I70" s="19" t="s">
        <v>365</v>
      </c>
      <c r="J70" s="19" t="s">
        <v>366</v>
      </c>
    </row>
    <row r="71" spans="2:10" x14ac:dyDescent="0.25">
      <c r="B71" s="19" t="s">
        <v>5</v>
      </c>
      <c r="C71" s="19" t="s">
        <v>113</v>
      </c>
      <c r="D71" s="19" t="s">
        <v>266</v>
      </c>
      <c r="E71" s="20">
        <v>44532</v>
      </c>
      <c r="F71" s="19">
        <f t="shared" ref="F71:F134" si="2">E71*0.4</f>
        <v>17812.8</v>
      </c>
      <c r="G71" s="19">
        <f t="shared" ref="G71:G134" si="3">E71*0.6</f>
        <v>26719.200000000001</v>
      </c>
      <c r="H71" s="19">
        <v>9222697472</v>
      </c>
      <c r="I71" s="19" t="s">
        <v>365</v>
      </c>
      <c r="J71" s="19" t="s">
        <v>366</v>
      </c>
    </row>
    <row r="72" spans="2:10" x14ac:dyDescent="0.25">
      <c r="B72" s="19" t="s">
        <v>5</v>
      </c>
      <c r="C72" s="19" t="s">
        <v>101</v>
      </c>
      <c r="D72" s="19" t="s">
        <v>267</v>
      </c>
      <c r="E72" s="20">
        <v>23820</v>
      </c>
      <c r="F72" s="19">
        <f t="shared" si="2"/>
        <v>9528</v>
      </c>
      <c r="G72" s="19">
        <f t="shared" si="3"/>
        <v>14292</v>
      </c>
      <c r="H72" s="19">
        <v>9222697472</v>
      </c>
      <c r="I72" s="19" t="s">
        <v>365</v>
      </c>
      <c r="J72" s="19" t="s">
        <v>366</v>
      </c>
    </row>
    <row r="73" spans="2:10" x14ac:dyDescent="0.25">
      <c r="B73" s="19" t="s">
        <v>5</v>
      </c>
      <c r="C73" s="19" t="s">
        <v>112</v>
      </c>
      <c r="D73" s="19" t="s">
        <v>225</v>
      </c>
      <c r="E73" s="20">
        <v>35052</v>
      </c>
      <c r="F73" s="19">
        <f t="shared" si="2"/>
        <v>14020.800000000001</v>
      </c>
      <c r="G73" s="19">
        <f t="shared" si="3"/>
        <v>21031.200000000001</v>
      </c>
      <c r="H73" s="19">
        <v>9222697472</v>
      </c>
      <c r="I73" s="19" t="s">
        <v>365</v>
      </c>
      <c r="J73" s="19" t="s">
        <v>366</v>
      </c>
    </row>
    <row r="74" spans="2:10" x14ac:dyDescent="0.25">
      <c r="B74" s="19" t="s">
        <v>5</v>
      </c>
      <c r="C74" s="19" t="s">
        <v>171</v>
      </c>
      <c r="D74" s="19" t="s">
        <v>226</v>
      </c>
      <c r="E74" s="20">
        <v>8700</v>
      </c>
      <c r="F74" s="19">
        <f t="shared" si="2"/>
        <v>3480</v>
      </c>
      <c r="G74" s="19">
        <f t="shared" si="3"/>
        <v>5220</v>
      </c>
      <c r="H74" s="19">
        <v>9222697472</v>
      </c>
      <c r="I74" s="19" t="s">
        <v>365</v>
      </c>
      <c r="J74" s="19" t="s">
        <v>366</v>
      </c>
    </row>
    <row r="75" spans="2:10" x14ac:dyDescent="0.25">
      <c r="B75" s="19" t="s">
        <v>5</v>
      </c>
      <c r="C75" s="19" t="s">
        <v>46</v>
      </c>
      <c r="D75" s="19" t="s">
        <v>227</v>
      </c>
      <c r="E75" s="20">
        <v>12480</v>
      </c>
      <c r="F75" s="19">
        <f t="shared" si="2"/>
        <v>4992</v>
      </c>
      <c r="G75" s="19">
        <f t="shared" si="3"/>
        <v>7488</v>
      </c>
      <c r="H75" s="19">
        <v>9222697472</v>
      </c>
      <c r="I75" s="19" t="s">
        <v>365</v>
      </c>
      <c r="J75" s="19" t="s">
        <v>366</v>
      </c>
    </row>
    <row r="76" spans="2:10" x14ac:dyDescent="0.25">
      <c r="B76" s="19" t="s">
        <v>5</v>
      </c>
      <c r="C76" s="19" t="s">
        <v>99</v>
      </c>
      <c r="D76" s="19" t="s">
        <v>268</v>
      </c>
      <c r="E76" s="20">
        <v>5412</v>
      </c>
      <c r="F76" s="19">
        <f t="shared" si="2"/>
        <v>2164.8000000000002</v>
      </c>
      <c r="G76" s="19">
        <f t="shared" si="3"/>
        <v>3247.2</v>
      </c>
      <c r="H76" s="19">
        <v>9222697472</v>
      </c>
      <c r="I76" s="19" t="s">
        <v>365</v>
      </c>
      <c r="J76" s="19" t="s">
        <v>366</v>
      </c>
    </row>
    <row r="77" spans="2:10" x14ac:dyDescent="0.25">
      <c r="B77" s="19" t="s">
        <v>5</v>
      </c>
      <c r="C77" s="19" t="s">
        <v>97</v>
      </c>
      <c r="D77" s="19" t="s">
        <v>269</v>
      </c>
      <c r="E77" s="20">
        <v>12396</v>
      </c>
      <c r="F77" s="19">
        <f t="shared" si="2"/>
        <v>4958.4000000000005</v>
      </c>
      <c r="G77" s="19">
        <f t="shared" si="3"/>
        <v>7437.5999999999995</v>
      </c>
      <c r="H77" s="19">
        <v>9222697472</v>
      </c>
      <c r="I77" s="19" t="s">
        <v>365</v>
      </c>
      <c r="J77" s="19" t="s">
        <v>366</v>
      </c>
    </row>
    <row r="78" spans="2:10" x14ac:dyDescent="0.25">
      <c r="B78" s="19" t="s">
        <v>5</v>
      </c>
      <c r="C78" s="19" t="s">
        <v>138</v>
      </c>
      <c r="D78" s="19" t="s">
        <v>270</v>
      </c>
      <c r="E78" s="20">
        <v>21936</v>
      </c>
      <c r="F78" s="19">
        <f t="shared" si="2"/>
        <v>8774.4</v>
      </c>
      <c r="G78" s="19">
        <f t="shared" si="3"/>
        <v>13161.6</v>
      </c>
      <c r="H78" s="19">
        <v>9222697472</v>
      </c>
      <c r="I78" s="19" t="s">
        <v>365</v>
      </c>
      <c r="J78" s="19" t="s">
        <v>366</v>
      </c>
    </row>
    <row r="79" spans="2:10" x14ac:dyDescent="0.25">
      <c r="B79" s="19" t="s">
        <v>5</v>
      </c>
      <c r="C79" s="19" t="s">
        <v>194</v>
      </c>
      <c r="D79" s="19" t="s">
        <v>270</v>
      </c>
      <c r="E79" s="20">
        <v>17772</v>
      </c>
      <c r="F79" s="19">
        <f t="shared" si="2"/>
        <v>7108.8</v>
      </c>
      <c r="G79" s="19">
        <f t="shared" si="3"/>
        <v>10663.199999999999</v>
      </c>
      <c r="H79" s="19">
        <v>9222697472</v>
      </c>
      <c r="I79" s="19" t="s">
        <v>365</v>
      </c>
      <c r="J79" s="19" t="s">
        <v>366</v>
      </c>
    </row>
    <row r="80" spans="2:10" x14ac:dyDescent="0.25">
      <c r="B80" s="19" t="s">
        <v>5</v>
      </c>
      <c r="C80" s="19" t="s">
        <v>196</v>
      </c>
      <c r="D80" s="19" t="s">
        <v>271</v>
      </c>
      <c r="E80" s="20">
        <v>17184</v>
      </c>
      <c r="F80" s="19">
        <f t="shared" si="2"/>
        <v>6873.6</v>
      </c>
      <c r="G80" s="19">
        <f t="shared" si="3"/>
        <v>10310.4</v>
      </c>
      <c r="H80" s="19">
        <v>9222697472</v>
      </c>
      <c r="I80" s="19" t="s">
        <v>365</v>
      </c>
      <c r="J80" s="19" t="s">
        <v>366</v>
      </c>
    </row>
    <row r="81" spans="2:10" x14ac:dyDescent="0.25">
      <c r="B81" s="19" t="s">
        <v>5</v>
      </c>
      <c r="C81" s="19" t="s">
        <v>77</v>
      </c>
      <c r="D81" s="19" t="s">
        <v>272</v>
      </c>
      <c r="E81" s="20">
        <v>7092</v>
      </c>
      <c r="F81" s="19">
        <f t="shared" si="2"/>
        <v>2836.8</v>
      </c>
      <c r="G81" s="19">
        <f t="shared" si="3"/>
        <v>4255.2</v>
      </c>
      <c r="H81" s="19">
        <v>9222697472</v>
      </c>
      <c r="I81" s="19" t="s">
        <v>365</v>
      </c>
      <c r="J81" s="19" t="s">
        <v>366</v>
      </c>
    </row>
    <row r="82" spans="2:10" x14ac:dyDescent="0.25">
      <c r="B82" s="19" t="s">
        <v>5</v>
      </c>
      <c r="C82" s="19" t="s">
        <v>7</v>
      </c>
      <c r="D82" s="19" t="s">
        <v>273</v>
      </c>
      <c r="E82" s="20">
        <v>10356</v>
      </c>
      <c r="F82" s="19">
        <f t="shared" si="2"/>
        <v>4142.4000000000005</v>
      </c>
      <c r="G82" s="19">
        <f t="shared" si="3"/>
        <v>6213.5999999999995</v>
      </c>
      <c r="H82" s="19">
        <v>9222697472</v>
      </c>
      <c r="I82" s="19" t="s">
        <v>365</v>
      </c>
      <c r="J82" s="19" t="s">
        <v>366</v>
      </c>
    </row>
    <row r="83" spans="2:10" x14ac:dyDescent="0.25">
      <c r="B83" s="19" t="s">
        <v>5</v>
      </c>
      <c r="C83" s="19" t="s">
        <v>48</v>
      </c>
      <c r="D83" s="19" t="s">
        <v>276</v>
      </c>
      <c r="E83" s="20">
        <v>14196</v>
      </c>
      <c r="F83" s="19">
        <f t="shared" si="2"/>
        <v>5678.4000000000005</v>
      </c>
      <c r="G83" s="19">
        <f t="shared" si="3"/>
        <v>8517.6</v>
      </c>
      <c r="H83" s="19">
        <v>9222697472</v>
      </c>
      <c r="I83" s="19" t="s">
        <v>365</v>
      </c>
      <c r="J83" s="19" t="s">
        <v>366</v>
      </c>
    </row>
    <row r="84" spans="2:10" x14ac:dyDescent="0.25">
      <c r="B84" s="19" t="s">
        <v>5</v>
      </c>
      <c r="C84" s="19" t="s">
        <v>38</v>
      </c>
      <c r="D84" s="19" t="s">
        <v>276</v>
      </c>
      <c r="E84" s="20">
        <v>23784</v>
      </c>
      <c r="F84" s="19">
        <f t="shared" si="2"/>
        <v>9513.6</v>
      </c>
      <c r="G84" s="19">
        <f t="shared" si="3"/>
        <v>14270.4</v>
      </c>
      <c r="H84" s="19">
        <v>9222697472</v>
      </c>
      <c r="I84" s="19" t="s">
        <v>365</v>
      </c>
      <c r="J84" s="19" t="s">
        <v>366</v>
      </c>
    </row>
    <row r="85" spans="2:10" x14ac:dyDescent="0.25">
      <c r="B85" s="19" t="s">
        <v>5</v>
      </c>
      <c r="C85" s="19" t="s">
        <v>129</v>
      </c>
      <c r="D85" s="19" t="s">
        <v>276</v>
      </c>
      <c r="E85" s="20">
        <v>6216</v>
      </c>
      <c r="F85" s="19">
        <f t="shared" si="2"/>
        <v>2486.4</v>
      </c>
      <c r="G85" s="19">
        <f t="shared" si="3"/>
        <v>3729.6</v>
      </c>
      <c r="H85" s="19">
        <v>9222697472</v>
      </c>
      <c r="I85" s="19" t="s">
        <v>365</v>
      </c>
      <c r="J85" s="19" t="s">
        <v>366</v>
      </c>
    </row>
    <row r="86" spans="2:10" x14ac:dyDescent="0.25">
      <c r="B86" s="19" t="s">
        <v>5</v>
      </c>
      <c r="C86" s="19" t="s">
        <v>195</v>
      </c>
      <c r="D86" s="19" t="s">
        <v>276</v>
      </c>
      <c r="E86" s="20">
        <v>20928</v>
      </c>
      <c r="F86" s="19">
        <f t="shared" si="2"/>
        <v>8371.2000000000007</v>
      </c>
      <c r="G86" s="19">
        <f t="shared" si="3"/>
        <v>12556.8</v>
      </c>
      <c r="H86" s="19">
        <v>9222697472</v>
      </c>
      <c r="I86" s="19" t="s">
        <v>365</v>
      </c>
      <c r="J86" s="19" t="s">
        <v>366</v>
      </c>
    </row>
    <row r="87" spans="2:10" x14ac:dyDescent="0.25">
      <c r="B87" s="19" t="s">
        <v>22</v>
      </c>
      <c r="C87" s="19" t="s">
        <v>193</v>
      </c>
      <c r="D87" s="19" t="s">
        <v>274</v>
      </c>
      <c r="E87" s="20">
        <v>19056</v>
      </c>
      <c r="F87" s="19">
        <f t="shared" si="2"/>
        <v>7622.4000000000005</v>
      </c>
      <c r="G87" s="19">
        <f t="shared" si="3"/>
        <v>11433.6</v>
      </c>
      <c r="H87" s="19">
        <v>9222697472</v>
      </c>
      <c r="I87" s="19" t="s">
        <v>365</v>
      </c>
      <c r="J87" s="19" t="s">
        <v>366</v>
      </c>
    </row>
    <row r="88" spans="2:10" x14ac:dyDescent="0.25">
      <c r="B88" s="19" t="s">
        <v>22</v>
      </c>
      <c r="C88" s="19" t="s">
        <v>23</v>
      </c>
      <c r="D88" s="19" t="s">
        <v>275</v>
      </c>
      <c r="E88" s="20">
        <v>23400</v>
      </c>
      <c r="F88" s="19">
        <f t="shared" si="2"/>
        <v>9360</v>
      </c>
      <c r="G88" s="19">
        <f t="shared" si="3"/>
        <v>14040</v>
      </c>
      <c r="H88" s="19">
        <v>9222697472</v>
      </c>
      <c r="I88" s="19" t="s">
        <v>365</v>
      </c>
      <c r="J88" s="19" t="s">
        <v>366</v>
      </c>
    </row>
    <row r="89" spans="2:10" x14ac:dyDescent="0.25">
      <c r="B89" s="19" t="s">
        <v>5</v>
      </c>
      <c r="C89" s="19" t="s">
        <v>75</v>
      </c>
      <c r="D89" s="19" t="s">
        <v>277</v>
      </c>
      <c r="E89" s="20">
        <v>31764</v>
      </c>
      <c r="F89" s="19">
        <f t="shared" si="2"/>
        <v>12705.6</v>
      </c>
      <c r="G89" s="19">
        <f t="shared" si="3"/>
        <v>19058.399999999998</v>
      </c>
      <c r="H89" s="19">
        <v>9222697472</v>
      </c>
      <c r="I89" s="19" t="s">
        <v>365</v>
      </c>
      <c r="J89" s="19" t="s">
        <v>366</v>
      </c>
    </row>
    <row r="90" spans="2:10" x14ac:dyDescent="0.25">
      <c r="B90" s="19" t="s">
        <v>5</v>
      </c>
      <c r="C90" s="19" t="s">
        <v>123</v>
      </c>
      <c r="D90" s="19" t="s">
        <v>277</v>
      </c>
      <c r="E90" s="20">
        <v>46236</v>
      </c>
      <c r="F90" s="19">
        <f t="shared" si="2"/>
        <v>18494.400000000001</v>
      </c>
      <c r="G90" s="19">
        <f t="shared" si="3"/>
        <v>27741.599999999999</v>
      </c>
      <c r="H90" s="19">
        <v>9222697472</v>
      </c>
      <c r="I90" s="19" t="s">
        <v>365</v>
      </c>
      <c r="J90" s="19" t="s">
        <v>366</v>
      </c>
    </row>
    <row r="91" spans="2:10" x14ac:dyDescent="0.25">
      <c r="B91" s="19" t="s">
        <v>5</v>
      </c>
      <c r="C91" s="19" t="s">
        <v>183</v>
      </c>
      <c r="D91" s="19" t="s">
        <v>277</v>
      </c>
      <c r="E91" s="20">
        <v>19320</v>
      </c>
      <c r="F91" s="19">
        <f t="shared" si="2"/>
        <v>7728</v>
      </c>
      <c r="G91" s="19">
        <f t="shared" si="3"/>
        <v>11592</v>
      </c>
      <c r="H91" s="19">
        <v>9222697472</v>
      </c>
      <c r="I91" s="19" t="s">
        <v>365</v>
      </c>
      <c r="J91" s="19" t="s">
        <v>366</v>
      </c>
    </row>
    <row r="92" spans="2:10" x14ac:dyDescent="0.25">
      <c r="B92" s="19" t="s">
        <v>5</v>
      </c>
      <c r="C92" s="19" t="s">
        <v>79</v>
      </c>
      <c r="D92" s="19" t="s">
        <v>278</v>
      </c>
      <c r="E92" s="20">
        <v>16404</v>
      </c>
      <c r="F92" s="19">
        <f t="shared" si="2"/>
        <v>6561.6</v>
      </c>
      <c r="G92" s="19">
        <f t="shared" si="3"/>
        <v>9842.4</v>
      </c>
      <c r="H92" s="19">
        <v>9222697472</v>
      </c>
      <c r="I92" s="19" t="s">
        <v>365</v>
      </c>
      <c r="J92" s="19" t="s">
        <v>366</v>
      </c>
    </row>
    <row r="93" spans="2:10" x14ac:dyDescent="0.25">
      <c r="B93" s="19" t="s">
        <v>5</v>
      </c>
      <c r="C93" s="19" t="s">
        <v>37</v>
      </c>
      <c r="D93" s="19" t="s">
        <v>278</v>
      </c>
      <c r="E93" s="20">
        <v>26928</v>
      </c>
      <c r="F93" s="19">
        <f t="shared" si="2"/>
        <v>10771.2</v>
      </c>
      <c r="G93" s="19">
        <f t="shared" si="3"/>
        <v>16156.8</v>
      </c>
      <c r="H93" s="19">
        <v>9222697472</v>
      </c>
      <c r="I93" s="19" t="s">
        <v>365</v>
      </c>
      <c r="J93" s="19" t="s">
        <v>366</v>
      </c>
    </row>
    <row r="94" spans="2:10" x14ac:dyDescent="0.25">
      <c r="B94" s="19" t="s">
        <v>3</v>
      </c>
      <c r="C94" s="19" t="s">
        <v>14</v>
      </c>
      <c r="D94" s="19" t="s">
        <v>279</v>
      </c>
      <c r="E94" s="20">
        <v>1212</v>
      </c>
      <c r="F94" s="19">
        <f t="shared" si="2"/>
        <v>484.8</v>
      </c>
      <c r="G94" s="19">
        <f t="shared" si="3"/>
        <v>727.19999999999993</v>
      </c>
      <c r="H94" s="19">
        <v>9222697472</v>
      </c>
      <c r="I94" s="19" t="s">
        <v>365</v>
      </c>
      <c r="J94" s="19" t="s">
        <v>366</v>
      </c>
    </row>
    <row r="95" spans="2:10" x14ac:dyDescent="0.25">
      <c r="B95" s="19" t="s">
        <v>5</v>
      </c>
      <c r="C95" s="19" t="s">
        <v>62</v>
      </c>
      <c r="D95" s="19" t="s">
        <v>279</v>
      </c>
      <c r="E95" s="20">
        <v>4680</v>
      </c>
      <c r="F95" s="19">
        <f t="shared" si="2"/>
        <v>1872</v>
      </c>
      <c r="G95" s="19">
        <f t="shared" si="3"/>
        <v>2808</v>
      </c>
      <c r="H95" s="19">
        <v>9222697472</v>
      </c>
      <c r="I95" s="19" t="s">
        <v>365</v>
      </c>
      <c r="J95" s="19" t="s">
        <v>366</v>
      </c>
    </row>
    <row r="96" spans="2:10" x14ac:dyDescent="0.25">
      <c r="B96" s="19" t="s">
        <v>5</v>
      </c>
      <c r="C96" s="19" t="s">
        <v>82</v>
      </c>
      <c r="D96" s="19" t="s">
        <v>279</v>
      </c>
      <c r="E96" s="20">
        <v>34044</v>
      </c>
      <c r="F96" s="19">
        <f t="shared" si="2"/>
        <v>13617.6</v>
      </c>
      <c r="G96" s="19">
        <f t="shared" si="3"/>
        <v>20426.399999999998</v>
      </c>
      <c r="H96" s="19">
        <v>9222697472</v>
      </c>
      <c r="I96" s="19" t="s">
        <v>365</v>
      </c>
      <c r="J96" s="19" t="s">
        <v>366</v>
      </c>
    </row>
    <row r="97" spans="2:10" x14ac:dyDescent="0.25">
      <c r="B97" s="19" t="s">
        <v>5</v>
      </c>
      <c r="C97" s="19" t="s">
        <v>198</v>
      </c>
      <c r="D97" s="19" t="s">
        <v>280</v>
      </c>
      <c r="E97" s="20">
        <v>9654</v>
      </c>
      <c r="F97" s="19">
        <f t="shared" si="2"/>
        <v>3861.6000000000004</v>
      </c>
      <c r="G97" s="19">
        <f t="shared" si="3"/>
        <v>5792.4</v>
      </c>
      <c r="H97" s="19">
        <v>9222697472</v>
      </c>
      <c r="I97" s="19" t="s">
        <v>365</v>
      </c>
      <c r="J97" s="19" t="s">
        <v>366</v>
      </c>
    </row>
    <row r="98" spans="2:10" x14ac:dyDescent="0.25">
      <c r="B98" s="19" t="s">
        <v>5</v>
      </c>
      <c r="C98" s="19" t="s">
        <v>173</v>
      </c>
      <c r="D98" s="19" t="s">
        <v>281</v>
      </c>
      <c r="E98" s="20">
        <v>10824</v>
      </c>
      <c r="F98" s="19">
        <f t="shared" si="2"/>
        <v>4329.6000000000004</v>
      </c>
      <c r="G98" s="19">
        <f t="shared" si="3"/>
        <v>6494.4</v>
      </c>
      <c r="H98" s="19">
        <v>9222697472</v>
      </c>
      <c r="I98" s="19" t="s">
        <v>365</v>
      </c>
      <c r="J98" s="19" t="s">
        <v>366</v>
      </c>
    </row>
    <row r="99" spans="2:10" x14ac:dyDescent="0.25">
      <c r="B99" s="19" t="s">
        <v>5</v>
      </c>
      <c r="C99" s="19" t="s">
        <v>126</v>
      </c>
      <c r="D99" s="19" t="s">
        <v>228</v>
      </c>
      <c r="E99" s="20">
        <v>45732</v>
      </c>
      <c r="F99" s="19">
        <f t="shared" si="2"/>
        <v>18292.8</v>
      </c>
      <c r="G99" s="19">
        <f t="shared" si="3"/>
        <v>27439.200000000001</v>
      </c>
      <c r="H99" s="19">
        <v>9222697472</v>
      </c>
      <c r="I99" s="19" t="s">
        <v>365</v>
      </c>
      <c r="J99" s="19" t="s">
        <v>366</v>
      </c>
    </row>
    <row r="100" spans="2:10" x14ac:dyDescent="0.25">
      <c r="B100" s="19" t="s">
        <v>5</v>
      </c>
      <c r="C100" s="19" t="s">
        <v>134</v>
      </c>
      <c r="D100" s="19" t="s">
        <v>228</v>
      </c>
      <c r="E100" s="20">
        <v>26868</v>
      </c>
      <c r="F100" s="19">
        <f t="shared" si="2"/>
        <v>10747.2</v>
      </c>
      <c r="G100" s="19">
        <f t="shared" si="3"/>
        <v>16120.8</v>
      </c>
      <c r="H100" s="19">
        <v>9222697472</v>
      </c>
      <c r="I100" s="19" t="s">
        <v>365</v>
      </c>
      <c r="J100" s="19" t="s">
        <v>366</v>
      </c>
    </row>
    <row r="101" spans="2:10" x14ac:dyDescent="0.25">
      <c r="B101" s="19" t="s">
        <v>5</v>
      </c>
      <c r="C101" s="19" t="s">
        <v>179</v>
      </c>
      <c r="D101" s="19" t="s">
        <v>282</v>
      </c>
      <c r="E101" s="20">
        <v>15192</v>
      </c>
      <c r="F101" s="19">
        <f t="shared" si="2"/>
        <v>6076.8</v>
      </c>
      <c r="G101" s="19">
        <f t="shared" si="3"/>
        <v>9115.1999999999989</v>
      </c>
      <c r="H101" s="19">
        <v>9222697472</v>
      </c>
      <c r="I101" s="19" t="s">
        <v>365</v>
      </c>
      <c r="J101" s="19" t="s">
        <v>366</v>
      </c>
    </row>
    <row r="102" spans="2:10" x14ac:dyDescent="0.25">
      <c r="B102" s="19" t="s">
        <v>5</v>
      </c>
      <c r="C102" s="19" t="s">
        <v>189</v>
      </c>
      <c r="D102" s="19" t="s">
        <v>286</v>
      </c>
      <c r="E102" s="20">
        <v>20000</v>
      </c>
      <c r="F102" s="19">
        <f t="shared" si="2"/>
        <v>8000</v>
      </c>
      <c r="G102" s="19">
        <f t="shared" si="3"/>
        <v>12000</v>
      </c>
      <c r="H102" s="19">
        <v>9222697472</v>
      </c>
      <c r="I102" s="19" t="s">
        <v>365</v>
      </c>
      <c r="J102" s="19" t="s">
        <v>366</v>
      </c>
    </row>
    <row r="103" spans="2:10" x14ac:dyDescent="0.25">
      <c r="B103" s="19" t="s">
        <v>5</v>
      </c>
      <c r="C103" s="19" t="s">
        <v>214</v>
      </c>
      <c r="D103" s="19" t="s">
        <v>283</v>
      </c>
      <c r="E103" s="20">
        <v>24948</v>
      </c>
      <c r="F103" s="19">
        <f t="shared" si="2"/>
        <v>9979.2000000000007</v>
      </c>
      <c r="G103" s="19">
        <f t="shared" si="3"/>
        <v>14968.8</v>
      </c>
      <c r="H103" s="19">
        <v>9222697472</v>
      </c>
      <c r="I103" s="19" t="s">
        <v>365</v>
      </c>
      <c r="J103" s="19" t="s">
        <v>366</v>
      </c>
    </row>
    <row r="104" spans="2:10" x14ac:dyDescent="0.25">
      <c r="B104" s="19" t="s">
        <v>5</v>
      </c>
      <c r="C104" s="19" t="s">
        <v>215</v>
      </c>
      <c r="D104" s="19" t="s">
        <v>284</v>
      </c>
      <c r="E104" s="20">
        <v>13704</v>
      </c>
      <c r="F104" s="19">
        <f t="shared" si="2"/>
        <v>5481.6</v>
      </c>
      <c r="G104" s="19">
        <f t="shared" si="3"/>
        <v>8222.4</v>
      </c>
      <c r="H104" s="19">
        <v>9222697472</v>
      </c>
      <c r="I104" s="19" t="s">
        <v>365</v>
      </c>
      <c r="J104" s="19" t="s">
        <v>366</v>
      </c>
    </row>
    <row r="105" spans="2:10" x14ac:dyDescent="0.25">
      <c r="B105" s="19" t="s">
        <v>5</v>
      </c>
      <c r="C105" s="19" t="s">
        <v>216</v>
      </c>
      <c r="D105" s="19" t="s">
        <v>285</v>
      </c>
      <c r="E105" s="20">
        <v>10620</v>
      </c>
      <c r="F105" s="19">
        <f t="shared" si="2"/>
        <v>4248</v>
      </c>
      <c r="G105" s="19">
        <f t="shared" si="3"/>
        <v>6372</v>
      </c>
      <c r="H105" s="19">
        <v>9222697472</v>
      </c>
      <c r="I105" s="19" t="s">
        <v>365</v>
      </c>
      <c r="J105" s="19" t="s">
        <v>366</v>
      </c>
    </row>
    <row r="106" spans="2:10" x14ac:dyDescent="0.25">
      <c r="B106" s="19" t="s">
        <v>5</v>
      </c>
      <c r="C106" s="19" t="s">
        <v>120</v>
      </c>
      <c r="D106" s="19" t="s">
        <v>287</v>
      </c>
      <c r="E106" s="20">
        <v>38592</v>
      </c>
      <c r="F106" s="19">
        <f t="shared" si="2"/>
        <v>15436.800000000001</v>
      </c>
      <c r="G106" s="19">
        <f t="shared" si="3"/>
        <v>23155.200000000001</v>
      </c>
      <c r="H106" s="19">
        <v>9222697472</v>
      </c>
      <c r="I106" s="19" t="s">
        <v>365</v>
      </c>
      <c r="J106" s="19" t="s">
        <v>366</v>
      </c>
    </row>
    <row r="107" spans="2:10" x14ac:dyDescent="0.25">
      <c r="B107" s="19" t="s">
        <v>5</v>
      </c>
      <c r="C107" s="19" t="s">
        <v>52</v>
      </c>
      <c r="D107" s="19" t="s">
        <v>287</v>
      </c>
      <c r="E107" s="20">
        <v>6972</v>
      </c>
      <c r="F107" s="19">
        <f t="shared" si="2"/>
        <v>2788.8</v>
      </c>
      <c r="G107" s="19">
        <f t="shared" si="3"/>
        <v>4183.2</v>
      </c>
      <c r="H107" s="19">
        <v>9222697472</v>
      </c>
      <c r="I107" s="19" t="s">
        <v>365</v>
      </c>
      <c r="J107" s="19" t="s">
        <v>366</v>
      </c>
    </row>
    <row r="108" spans="2:10" x14ac:dyDescent="0.25">
      <c r="B108" s="19" t="s">
        <v>5</v>
      </c>
      <c r="C108" s="19" t="s">
        <v>56</v>
      </c>
      <c r="D108" s="19" t="s">
        <v>288</v>
      </c>
      <c r="E108" s="20">
        <v>18384</v>
      </c>
      <c r="F108" s="19">
        <f t="shared" si="2"/>
        <v>7353.6</v>
      </c>
      <c r="G108" s="19">
        <f t="shared" si="3"/>
        <v>11030.4</v>
      </c>
      <c r="H108" s="19">
        <v>9222697472</v>
      </c>
      <c r="I108" s="19" t="s">
        <v>365</v>
      </c>
      <c r="J108" s="19" t="s">
        <v>366</v>
      </c>
    </row>
    <row r="109" spans="2:10" x14ac:dyDescent="0.25">
      <c r="B109" s="19" t="s">
        <v>5</v>
      </c>
      <c r="C109" s="19" t="s">
        <v>135</v>
      </c>
      <c r="D109" s="19" t="s">
        <v>290</v>
      </c>
      <c r="E109" s="20">
        <v>15516</v>
      </c>
      <c r="F109" s="19">
        <f t="shared" si="2"/>
        <v>6206.4000000000005</v>
      </c>
      <c r="G109" s="19">
        <f t="shared" si="3"/>
        <v>9309.6</v>
      </c>
      <c r="H109" s="19">
        <v>9222697472</v>
      </c>
      <c r="I109" s="19" t="s">
        <v>365</v>
      </c>
      <c r="J109" s="19" t="s">
        <v>366</v>
      </c>
    </row>
    <row r="110" spans="2:10" x14ac:dyDescent="0.25">
      <c r="B110" s="19" t="s">
        <v>5</v>
      </c>
      <c r="C110" s="19" t="s">
        <v>152</v>
      </c>
      <c r="D110" s="19" t="s">
        <v>290</v>
      </c>
      <c r="E110" s="20">
        <v>19728</v>
      </c>
      <c r="F110" s="19">
        <f t="shared" si="2"/>
        <v>7891.2000000000007</v>
      </c>
      <c r="G110" s="19">
        <f t="shared" si="3"/>
        <v>11836.8</v>
      </c>
      <c r="H110" s="19">
        <v>9222697472</v>
      </c>
      <c r="I110" s="19" t="s">
        <v>365</v>
      </c>
      <c r="J110" s="19" t="s">
        <v>366</v>
      </c>
    </row>
    <row r="111" spans="2:10" x14ac:dyDescent="0.25">
      <c r="B111" s="19" t="s">
        <v>5</v>
      </c>
      <c r="C111" s="19" t="s">
        <v>118</v>
      </c>
      <c r="D111" s="19" t="s">
        <v>290</v>
      </c>
      <c r="E111" s="20">
        <v>27288</v>
      </c>
      <c r="F111" s="19">
        <f t="shared" si="2"/>
        <v>10915.2</v>
      </c>
      <c r="G111" s="19">
        <f t="shared" si="3"/>
        <v>16372.8</v>
      </c>
      <c r="H111" s="19">
        <v>9222697472</v>
      </c>
      <c r="I111" s="19" t="s">
        <v>365</v>
      </c>
      <c r="J111" s="19" t="s">
        <v>366</v>
      </c>
    </row>
    <row r="112" spans="2:10" x14ac:dyDescent="0.25">
      <c r="B112" s="19" t="s">
        <v>3</v>
      </c>
      <c r="C112" s="19" t="s">
        <v>208</v>
      </c>
      <c r="D112" s="19" t="s">
        <v>289</v>
      </c>
      <c r="E112" s="20">
        <v>1224</v>
      </c>
      <c r="F112" s="19">
        <f t="shared" si="2"/>
        <v>489.6</v>
      </c>
      <c r="G112" s="19">
        <f t="shared" si="3"/>
        <v>734.4</v>
      </c>
      <c r="H112" s="19">
        <v>9222697472</v>
      </c>
      <c r="I112" s="19" t="s">
        <v>365</v>
      </c>
      <c r="J112" s="19" t="s">
        <v>366</v>
      </c>
    </row>
    <row r="113" spans="2:10" x14ac:dyDescent="0.25">
      <c r="B113" s="19" t="s">
        <v>5</v>
      </c>
      <c r="C113" s="19" t="s">
        <v>176</v>
      </c>
      <c r="D113" s="19" t="s">
        <v>291</v>
      </c>
      <c r="E113" s="20">
        <v>1092</v>
      </c>
      <c r="F113" s="19">
        <f t="shared" si="2"/>
        <v>436.8</v>
      </c>
      <c r="G113" s="19">
        <f t="shared" si="3"/>
        <v>655.19999999999993</v>
      </c>
      <c r="H113" s="19">
        <v>9222697472</v>
      </c>
      <c r="I113" s="19" t="s">
        <v>365</v>
      </c>
      <c r="J113" s="19" t="s">
        <v>366</v>
      </c>
    </row>
    <row r="114" spans="2:10" x14ac:dyDescent="0.25">
      <c r="B114" s="19" t="s">
        <v>5</v>
      </c>
      <c r="C114" s="19" t="s">
        <v>168</v>
      </c>
      <c r="D114" s="19" t="s">
        <v>292</v>
      </c>
      <c r="E114" s="20">
        <v>12512</v>
      </c>
      <c r="F114" s="19">
        <f t="shared" si="2"/>
        <v>5004.8</v>
      </c>
      <c r="G114" s="19">
        <f t="shared" si="3"/>
        <v>7507.2</v>
      </c>
      <c r="H114" s="19">
        <v>9222697472</v>
      </c>
      <c r="I114" s="19" t="s">
        <v>365</v>
      </c>
      <c r="J114" s="19" t="s">
        <v>366</v>
      </c>
    </row>
    <row r="115" spans="2:10" x14ac:dyDescent="0.25">
      <c r="B115" s="19" t="s">
        <v>5</v>
      </c>
      <c r="C115" s="19" t="s">
        <v>58</v>
      </c>
      <c r="D115" s="19" t="s">
        <v>292</v>
      </c>
      <c r="E115" s="20">
        <v>7812</v>
      </c>
      <c r="F115" s="19">
        <f t="shared" si="2"/>
        <v>3124.8</v>
      </c>
      <c r="G115" s="19">
        <f t="shared" si="3"/>
        <v>4687.2</v>
      </c>
      <c r="H115" s="19">
        <v>9222697472</v>
      </c>
      <c r="I115" s="19" t="s">
        <v>365</v>
      </c>
      <c r="J115" s="19" t="s">
        <v>366</v>
      </c>
    </row>
    <row r="116" spans="2:10" x14ac:dyDescent="0.25">
      <c r="B116" s="19" t="s">
        <v>5</v>
      </c>
      <c r="C116" s="19" t="s">
        <v>64</v>
      </c>
      <c r="D116" s="19" t="s">
        <v>292</v>
      </c>
      <c r="E116" s="20">
        <v>19272</v>
      </c>
      <c r="F116" s="19">
        <f t="shared" si="2"/>
        <v>7708.8</v>
      </c>
      <c r="G116" s="19">
        <f t="shared" si="3"/>
        <v>11563.199999999999</v>
      </c>
      <c r="H116" s="19">
        <v>9222697472</v>
      </c>
      <c r="I116" s="19" t="s">
        <v>365</v>
      </c>
      <c r="J116" s="19" t="s">
        <v>366</v>
      </c>
    </row>
    <row r="117" spans="2:10" x14ac:dyDescent="0.25">
      <c r="B117" s="19" t="s">
        <v>5</v>
      </c>
      <c r="C117" s="19" t="s">
        <v>219</v>
      </c>
      <c r="D117" s="19" t="s">
        <v>293</v>
      </c>
      <c r="E117" s="20">
        <v>20844</v>
      </c>
      <c r="F117" s="19">
        <f t="shared" si="2"/>
        <v>8337.6</v>
      </c>
      <c r="G117" s="19">
        <f t="shared" si="3"/>
        <v>12506.4</v>
      </c>
      <c r="H117" s="19">
        <v>9222697472</v>
      </c>
      <c r="I117" s="19" t="s">
        <v>365</v>
      </c>
      <c r="J117" s="19" t="s">
        <v>366</v>
      </c>
    </row>
    <row r="118" spans="2:10" x14ac:dyDescent="0.25">
      <c r="B118" s="19" t="s">
        <v>5</v>
      </c>
      <c r="C118" s="19" t="s">
        <v>158</v>
      </c>
      <c r="D118" s="19" t="s">
        <v>296</v>
      </c>
      <c r="E118" s="20">
        <v>18072</v>
      </c>
      <c r="F118" s="19">
        <f t="shared" si="2"/>
        <v>7228.8</v>
      </c>
      <c r="G118" s="19">
        <f t="shared" si="3"/>
        <v>10843.199999999999</v>
      </c>
      <c r="H118" s="19">
        <v>9222697472</v>
      </c>
      <c r="I118" s="19" t="s">
        <v>365</v>
      </c>
      <c r="J118" s="19" t="s">
        <v>366</v>
      </c>
    </row>
    <row r="119" spans="2:10" x14ac:dyDescent="0.25">
      <c r="B119" s="19" t="s">
        <v>5</v>
      </c>
      <c r="C119" s="19" t="s">
        <v>157</v>
      </c>
      <c r="D119" s="19" t="s">
        <v>298</v>
      </c>
      <c r="E119" s="20">
        <v>16896</v>
      </c>
      <c r="F119" s="19">
        <f t="shared" si="2"/>
        <v>6758.4000000000005</v>
      </c>
      <c r="G119" s="19">
        <f t="shared" si="3"/>
        <v>10137.6</v>
      </c>
      <c r="H119" s="19">
        <v>9222697472</v>
      </c>
      <c r="I119" s="19" t="s">
        <v>365</v>
      </c>
      <c r="J119" s="19" t="s">
        <v>366</v>
      </c>
    </row>
    <row r="120" spans="2:10" ht="30" x14ac:dyDescent="0.25">
      <c r="B120" s="19" t="s">
        <v>5</v>
      </c>
      <c r="C120" s="19" t="s">
        <v>213</v>
      </c>
      <c r="D120" s="19" t="s">
        <v>297</v>
      </c>
      <c r="E120" s="20">
        <v>6768</v>
      </c>
      <c r="F120" s="19">
        <f t="shared" si="2"/>
        <v>2707.2000000000003</v>
      </c>
      <c r="G120" s="19">
        <f t="shared" si="3"/>
        <v>4060.7999999999997</v>
      </c>
      <c r="H120" s="19">
        <v>9222697472</v>
      </c>
      <c r="I120" s="19" t="s">
        <v>365</v>
      </c>
      <c r="J120" s="19" t="s">
        <v>366</v>
      </c>
    </row>
    <row r="121" spans="2:10" x14ac:dyDescent="0.25">
      <c r="B121" s="19" t="s">
        <v>5</v>
      </c>
      <c r="C121" s="19" t="s">
        <v>107</v>
      </c>
      <c r="D121" s="19" t="s">
        <v>299</v>
      </c>
      <c r="E121" s="20">
        <v>8148</v>
      </c>
      <c r="F121" s="19">
        <f t="shared" si="2"/>
        <v>3259.2000000000003</v>
      </c>
      <c r="G121" s="19">
        <f t="shared" si="3"/>
        <v>4888.8</v>
      </c>
      <c r="H121" s="19">
        <v>9222697472</v>
      </c>
      <c r="I121" s="19" t="s">
        <v>365</v>
      </c>
      <c r="J121" s="19" t="s">
        <v>366</v>
      </c>
    </row>
    <row r="122" spans="2:10" x14ac:dyDescent="0.25">
      <c r="B122" s="19" t="s">
        <v>5</v>
      </c>
      <c r="C122" s="19" t="s">
        <v>24</v>
      </c>
      <c r="D122" s="19" t="s">
        <v>299</v>
      </c>
      <c r="E122" s="20">
        <v>29904</v>
      </c>
      <c r="F122" s="19">
        <f t="shared" si="2"/>
        <v>11961.6</v>
      </c>
      <c r="G122" s="19">
        <f t="shared" si="3"/>
        <v>17942.399999999998</v>
      </c>
      <c r="H122" s="19">
        <v>9222697472</v>
      </c>
      <c r="I122" s="19" t="s">
        <v>365</v>
      </c>
      <c r="J122" s="19" t="s">
        <v>366</v>
      </c>
    </row>
    <row r="123" spans="2:10" x14ac:dyDescent="0.25">
      <c r="B123" s="19" t="s">
        <v>5</v>
      </c>
      <c r="C123" s="19" t="s">
        <v>94</v>
      </c>
      <c r="D123" s="19" t="s">
        <v>300</v>
      </c>
      <c r="E123" s="20">
        <v>3768</v>
      </c>
      <c r="F123" s="19">
        <f t="shared" si="2"/>
        <v>1507.2</v>
      </c>
      <c r="G123" s="19">
        <f t="shared" si="3"/>
        <v>2260.7999999999997</v>
      </c>
      <c r="H123" s="19">
        <v>9222697472</v>
      </c>
      <c r="I123" s="19" t="s">
        <v>365</v>
      </c>
      <c r="J123" s="19" t="s">
        <v>366</v>
      </c>
    </row>
    <row r="124" spans="2:10" ht="30" x14ac:dyDescent="0.25">
      <c r="B124" s="19" t="s">
        <v>5</v>
      </c>
      <c r="C124" s="19" t="s">
        <v>210</v>
      </c>
      <c r="D124" s="19" t="s">
        <v>354</v>
      </c>
      <c r="E124" s="20">
        <v>10572</v>
      </c>
      <c r="F124" s="19">
        <f t="shared" si="2"/>
        <v>4228.8</v>
      </c>
      <c r="G124" s="19">
        <f t="shared" si="3"/>
        <v>6343.2</v>
      </c>
      <c r="H124" s="19">
        <v>9222697472</v>
      </c>
      <c r="I124" s="19" t="s">
        <v>365</v>
      </c>
      <c r="J124" s="19" t="s">
        <v>366</v>
      </c>
    </row>
    <row r="125" spans="2:10" x14ac:dyDescent="0.25">
      <c r="B125" s="19" t="s">
        <v>5</v>
      </c>
      <c r="C125" s="19" t="s">
        <v>13</v>
      </c>
      <c r="D125" s="19" t="s">
        <v>301</v>
      </c>
      <c r="E125" s="20">
        <v>4884</v>
      </c>
      <c r="F125" s="19">
        <f t="shared" si="2"/>
        <v>1953.6000000000001</v>
      </c>
      <c r="G125" s="19">
        <f t="shared" si="3"/>
        <v>2930.4</v>
      </c>
      <c r="H125" s="19">
        <v>9222697472</v>
      </c>
      <c r="I125" s="19" t="s">
        <v>365</v>
      </c>
      <c r="J125" s="19" t="s">
        <v>366</v>
      </c>
    </row>
    <row r="126" spans="2:10" x14ac:dyDescent="0.25">
      <c r="B126" s="19" t="s">
        <v>5</v>
      </c>
      <c r="C126" s="19" t="s">
        <v>147</v>
      </c>
      <c r="D126" s="19" t="s">
        <v>302</v>
      </c>
      <c r="E126" s="20">
        <v>3504</v>
      </c>
      <c r="F126" s="19">
        <f t="shared" si="2"/>
        <v>1401.6000000000001</v>
      </c>
      <c r="G126" s="19">
        <f t="shared" si="3"/>
        <v>2102.4</v>
      </c>
      <c r="H126" s="19">
        <v>9222697472</v>
      </c>
      <c r="I126" s="19" t="s">
        <v>365</v>
      </c>
      <c r="J126" s="19" t="s">
        <v>366</v>
      </c>
    </row>
    <row r="127" spans="2:10" x14ac:dyDescent="0.25">
      <c r="B127" s="19" t="s">
        <v>5</v>
      </c>
      <c r="C127" s="19" t="s">
        <v>63</v>
      </c>
      <c r="D127" s="19" t="s">
        <v>302</v>
      </c>
      <c r="E127" s="20">
        <v>21012</v>
      </c>
      <c r="F127" s="19">
        <f t="shared" si="2"/>
        <v>8404.8000000000011</v>
      </c>
      <c r="G127" s="19">
        <f t="shared" si="3"/>
        <v>12607.199999999999</v>
      </c>
      <c r="H127" s="19">
        <v>9222697472</v>
      </c>
      <c r="I127" s="19" t="s">
        <v>365</v>
      </c>
      <c r="J127" s="19" t="s">
        <v>366</v>
      </c>
    </row>
    <row r="128" spans="2:10" x14ac:dyDescent="0.25">
      <c r="B128" s="19" t="s">
        <v>5</v>
      </c>
      <c r="C128" s="19" t="s">
        <v>140</v>
      </c>
      <c r="D128" s="19" t="s">
        <v>302</v>
      </c>
      <c r="E128" s="20">
        <v>9204</v>
      </c>
      <c r="F128" s="19">
        <f t="shared" si="2"/>
        <v>3681.6000000000004</v>
      </c>
      <c r="G128" s="19">
        <f t="shared" si="3"/>
        <v>5522.4</v>
      </c>
      <c r="H128" s="19">
        <v>9222697472</v>
      </c>
      <c r="I128" s="19" t="s">
        <v>365</v>
      </c>
      <c r="J128" s="19" t="s">
        <v>366</v>
      </c>
    </row>
    <row r="129" spans="2:10" x14ac:dyDescent="0.25">
      <c r="B129" s="19" t="s">
        <v>5</v>
      </c>
      <c r="C129" s="19" t="s">
        <v>187</v>
      </c>
      <c r="D129" s="19" t="s">
        <v>302</v>
      </c>
      <c r="E129" s="20">
        <v>22164</v>
      </c>
      <c r="F129" s="19">
        <f t="shared" si="2"/>
        <v>8865.6</v>
      </c>
      <c r="G129" s="19">
        <f t="shared" si="3"/>
        <v>13298.4</v>
      </c>
      <c r="H129" s="19">
        <v>9222697472</v>
      </c>
      <c r="I129" s="19" t="s">
        <v>365</v>
      </c>
      <c r="J129" s="19" t="s">
        <v>366</v>
      </c>
    </row>
    <row r="130" spans="2:10" x14ac:dyDescent="0.25">
      <c r="B130" s="19" t="s">
        <v>5</v>
      </c>
      <c r="C130" s="19" t="s">
        <v>66</v>
      </c>
      <c r="D130" s="19" t="s">
        <v>302</v>
      </c>
      <c r="E130" s="20">
        <v>3972</v>
      </c>
      <c r="F130" s="19">
        <f t="shared" si="2"/>
        <v>1588.8000000000002</v>
      </c>
      <c r="G130" s="19">
        <f t="shared" si="3"/>
        <v>2383.1999999999998</v>
      </c>
      <c r="H130" s="19">
        <v>9222697472</v>
      </c>
      <c r="I130" s="19" t="s">
        <v>365</v>
      </c>
      <c r="J130" s="19" t="s">
        <v>366</v>
      </c>
    </row>
    <row r="131" spans="2:10" x14ac:dyDescent="0.25">
      <c r="B131" s="19" t="s">
        <v>5</v>
      </c>
      <c r="C131" s="19" t="s">
        <v>71</v>
      </c>
      <c r="D131" s="19" t="s">
        <v>302</v>
      </c>
      <c r="E131" s="20">
        <v>36372</v>
      </c>
      <c r="F131" s="19">
        <f t="shared" si="2"/>
        <v>14548.800000000001</v>
      </c>
      <c r="G131" s="19">
        <f t="shared" si="3"/>
        <v>21823.200000000001</v>
      </c>
      <c r="H131" s="19">
        <v>9222697472</v>
      </c>
      <c r="I131" s="19" t="s">
        <v>365</v>
      </c>
      <c r="J131" s="19" t="s">
        <v>366</v>
      </c>
    </row>
    <row r="132" spans="2:10" x14ac:dyDescent="0.25">
      <c r="B132" s="19" t="s">
        <v>5</v>
      </c>
      <c r="C132" s="19" t="s">
        <v>175</v>
      </c>
      <c r="D132" s="19" t="s">
        <v>303</v>
      </c>
      <c r="E132" s="20">
        <v>28980</v>
      </c>
      <c r="F132" s="19">
        <f t="shared" si="2"/>
        <v>11592</v>
      </c>
      <c r="G132" s="19">
        <f t="shared" si="3"/>
        <v>17388</v>
      </c>
      <c r="H132" s="19">
        <v>9222697472</v>
      </c>
      <c r="I132" s="19" t="s">
        <v>365</v>
      </c>
      <c r="J132" s="19" t="s">
        <v>366</v>
      </c>
    </row>
    <row r="133" spans="2:10" x14ac:dyDescent="0.25">
      <c r="B133" s="19" t="s">
        <v>5</v>
      </c>
      <c r="C133" s="19" t="s">
        <v>188</v>
      </c>
      <c r="D133" s="19" t="s">
        <v>303</v>
      </c>
      <c r="E133" s="20">
        <v>8544</v>
      </c>
      <c r="F133" s="19">
        <f t="shared" si="2"/>
        <v>3417.6000000000004</v>
      </c>
      <c r="G133" s="19">
        <f t="shared" si="3"/>
        <v>5126.3999999999996</v>
      </c>
      <c r="H133" s="19">
        <v>9222697472</v>
      </c>
      <c r="I133" s="19" t="s">
        <v>365</v>
      </c>
      <c r="J133" s="19" t="s">
        <v>366</v>
      </c>
    </row>
    <row r="134" spans="2:10" x14ac:dyDescent="0.25">
      <c r="B134" s="19" t="s">
        <v>5</v>
      </c>
      <c r="C134" s="19" t="s">
        <v>47</v>
      </c>
      <c r="D134" s="19" t="s">
        <v>303</v>
      </c>
      <c r="E134" s="20">
        <v>19008</v>
      </c>
      <c r="F134" s="19">
        <f t="shared" si="2"/>
        <v>7603.2000000000007</v>
      </c>
      <c r="G134" s="19">
        <f t="shared" si="3"/>
        <v>11404.8</v>
      </c>
      <c r="H134" s="19">
        <v>9222697472</v>
      </c>
      <c r="I134" s="19" t="s">
        <v>365</v>
      </c>
      <c r="J134" s="19" t="s">
        <v>366</v>
      </c>
    </row>
    <row r="135" spans="2:10" x14ac:dyDescent="0.25">
      <c r="B135" s="19" t="s">
        <v>5</v>
      </c>
      <c r="C135" s="19" t="s">
        <v>128</v>
      </c>
      <c r="D135" s="19" t="s">
        <v>303</v>
      </c>
      <c r="E135" s="20">
        <v>7068</v>
      </c>
      <c r="F135" s="19">
        <f t="shared" ref="F135:F198" si="4">E135*0.4</f>
        <v>2827.2000000000003</v>
      </c>
      <c r="G135" s="19">
        <f t="shared" ref="G135:G198" si="5">E135*0.6</f>
        <v>4240.8</v>
      </c>
      <c r="H135" s="19">
        <v>9222697472</v>
      </c>
      <c r="I135" s="19" t="s">
        <v>365</v>
      </c>
      <c r="J135" s="19" t="s">
        <v>366</v>
      </c>
    </row>
    <row r="136" spans="2:10" x14ac:dyDescent="0.25">
      <c r="B136" s="19" t="s">
        <v>5</v>
      </c>
      <c r="C136" s="19" t="s">
        <v>190</v>
      </c>
      <c r="D136" s="19" t="s">
        <v>303</v>
      </c>
      <c r="E136" s="20">
        <v>79788</v>
      </c>
      <c r="F136" s="19">
        <f t="shared" si="4"/>
        <v>31915.200000000001</v>
      </c>
      <c r="G136" s="19">
        <f t="shared" si="5"/>
        <v>47872.799999999996</v>
      </c>
      <c r="H136" s="19">
        <v>9222697472</v>
      </c>
      <c r="I136" s="19" t="s">
        <v>365</v>
      </c>
      <c r="J136" s="19" t="s">
        <v>366</v>
      </c>
    </row>
    <row r="137" spans="2:10" x14ac:dyDescent="0.25">
      <c r="B137" s="19" t="s">
        <v>5</v>
      </c>
      <c r="C137" s="19" t="s">
        <v>114</v>
      </c>
      <c r="D137" s="19" t="s">
        <v>303</v>
      </c>
      <c r="E137" s="20">
        <v>20196</v>
      </c>
      <c r="F137" s="19">
        <f t="shared" si="4"/>
        <v>8078.4000000000005</v>
      </c>
      <c r="G137" s="19">
        <f t="shared" si="5"/>
        <v>12117.6</v>
      </c>
      <c r="H137" s="19">
        <v>9222697472</v>
      </c>
      <c r="I137" s="19" t="s">
        <v>365</v>
      </c>
      <c r="J137" s="19" t="s">
        <v>366</v>
      </c>
    </row>
    <row r="138" spans="2:10" x14ac:dyDescent="0.25">
      <c r="B138" s="19" t="s">
        <v>5</v>
      </c>
      <c r="C138" s="19" t="s">
        <v>93</v>
      </c>
      <c r="D138" s="19" t="s">
        <v>303</v>
      </c>
      <c r="E138" s="20">
        <v>15252</v>
      </c>
      <c r="F138" s="19">
        <f t="shared" si="4"/>
        <v>6100.8</v>
      </c>
      <c r="G138" s="19">
        <f t="shared" si="5"/>
        <v>9151.1999999999989</v>
      </c>
      <c r="H138" s="19">
        <v>9222697472</v>
      </c>
      <c r="I138" s="19" t="s">
        <v>365</v>
      </c>
      <c r="J138" s="19" t="s">
        <v>366</v>
      </c>
    </row>
    <row r="139" spans="2:10" x14ac:dyDescent="0.25">
      <c r="B139" s="19" t="s">
        <v>5</v>
      </c>
      <c r="C139" s="19" t="s">
        <v>92</v>
      </c>
      <c r="D139" s="19" t="s">
        <v>303</v>
      </c>
      <c r="E139" s="20">
        <v>26172</v>
      </c>
      <c r="F139" s="19">
        <f t="shared" si="4"/>
        <v>10468.800000000001</v>
      </c>
      <c r="G139" s="19">
        <f t="shared" si="5"/>
        <v>15703.199999999999</v>
      </c>
      <c r="H139" s="19">
        <v>9222697472</v>
      </c>
      <c r="I139" s="19" t="s">
        <v>365</v>
      </c>
      <c r="J139" s="19" t="s">
        <v>366</v>
      </c>
    </row>
    <row r="140" spans="2:10" x14ac:dyDescent="0.25">
      <c r="B140" s="19" t="s">
        <v>5</v>
      </c>
      <c r="C140" s="19" t="s">
        <v>85</v>
      </c>
      <c r="D140" s="19" t="s">
        <v>304</v>
      </c>
      <c r="E140" s="20">
        <v>21852</v>
      </c>
      <c r="F140" s="19">
        <f t="shared" si="4"/>
        <v>8740.8000000000011</v>
      </c>
      <c r="G140" s="19">
        <f t="shared" si="5"/>
        <v>13111.199999999999</v>
      </c>
      <c r="H140" s="19">
        <v>9222697472</v>
      </c>
      <c r="I140" s="19" t="s">
        <v>365</v>
      </c>
      <c r="J140" s="19" t="s">
        <v>366</v>
      </c>
    </row>
    <row r="141" spans="2:10" x14ac:dyDescent="0.25">
      <c r="B141" s="19" t="s">
        <v>5</v>
      </c>
      <c r="C141" s="19" t="s">
        <v>27</v>
      </c>
      <c r="D141" s="19" t="s">
        <v>305</v>
      </c>
      <c r="E141" s="20">
        <v>5040</v>
      </c>
      <c r="F141" s="19">
        <f t="shared" si="4"/>
        <v>2016</v>
      </c>
      <c r="G141" s="19">
        <f t="shared" si="5"/>
        <v>3024</v>
      </c>
      <c r="H141" s="19">
        <v>9222697472</v>
      </c>
      <c r="I141" s="19" t="s">
        <v>365</v>
      </c>
      <c r="J141" s="19" t="s">
        <v>366</v>
      </c>
    </row>
    <row r="142" spans="2:10" x14ac:dyDescent="0.25">
      <c r="B142" s="19" t="s">
        <v>5</v>
      </c>
      <c r="C142" s="19" t="s">
        <v>160</v>
      </c>
      <c r="D142" s="19" t="s">
        <v>306</v>
      </c>
      <c r="E142" s="20">
        <v>15516</v>
      </c>
      <c r="F142" s="19">
        <f t="shared" si="4"/>
        <v>6206.4000000000005</v>
      </c>
      <c r="G142" s="19">
        <f t="shared" si="5"/>
        <v>9309.6</v>
      </c>
      <c r="H142" s="19">
        <v>9222697472</v>
      </c>
      <c r="I142" s="19" t="s">
        <v>365</v>
      </c>
      <c r="J142" s="19" t="s">
        <v>366</v>
      </c>
    </row>
    <row r="143" spans="2:10" x14ac:dyDescent="0.25">
      <c r="B143" s="19" t="s">
        <v>5</v>
      </c>
      <c r="C143" s="19" t="s">
        <v>90</v>
      </c>
      <c r="D143" s="19" t="s">
        <v>307</v>
      </c>
      <c r="E143" s="20">
        <v>3312</v>
      </c>
      <c r="F143" s="19">
        <f t="shared" si="4"/>
        <v>1324.8000000000002</v>
      </c>
      <c r="G143" s="19">
        <f t="shared" si="5"/>
        <v>1987.1999999999998</v>
      </c>
      <c r="H143" s="19">
        <v>9222697472</v>
      </c>
      <c r="I143" s="19" t="s">
        <v>365</v>
      </c>
      <c r="J143" s="19" t="s">
        <v>366</v>
      </c>
    </row>
    <row r="144" spans="2:10" x14ac:dyDescent="0.25">
      <c r="B144" s="19" t="s">
        <v>5</v>
      </c>
      <c r="C144" s="19" t="s">
        <v>192</v>
      </c>
      <c r="D144" s="19" t="s">
        <v>307</v>
      </c>
      <c r="E144" s="20">
        <v>2292</v>
      </c>
      <c r="F144" s="19">
        <f t="shared" si="4"/>
        <v>916.80000000000007</v>
      </c>
      <c r="G144" s="19">
        <f t="shared" si="5"/>
        <v>1375.2</v>
      </c>
      <c r="H144" s="19">
        <v>9222697472</v>
      </c>
      <c r="I144" s="19" t="s">
        <v>365</v>
      </c>
      <c r="J144" s="19" t="s">
        <v>366</v>
      </c>
    </row>
    <row r="145" spans="2:10" x14ac:dyDescent="0.25">
      <c r="B145" s="19" t="s">
        <v>5</v>
      </c>
      <c r="C145" s="19" t="s">
        <v>86</v>
      </c>
      <c r="D145" s="19" t="s">
        <v>307</v>
      </c>
      <c r="E145" s="20">
        <v>6144</v>
      </c>
      <c r="F145" s="19">
        <f t="shared" si="4"/>
        <v>2457.6000000000004</v>
      </c>
      <c r="G145" s="19">
        <f t="shared" si="5"/>
        <v>3686.3999999999996</v>
      </c>
      <c r="H145" s="19">
        <v>9222697472</v>
      </c>
      <c r="I145" s="19" t="s">
        <v>365</v>
      </c>
      <c r="J145" s="19" t="s">
        <v>366</v>
      </c>
    </row>
    <row r="146" spans="2:10" x14ac:dyDescent="0.25">
      <c r="B146" s="19" t="s">
        <v>5</v>
      </c>
      <c r="C146" s="19" t="s">
        <v>163</v>
      </c>
      <c r="D146" s="19" t="s">
        <v>307</v>
      </c>
      <c r="E146" s="20">
        <v>7752</v>
      </c>
      <c r="F146" s="19">
        <f t="shared" si="4"/>
        <v>3100.8</v>
      </c>
      <c r="G146" s="19">
        <f t="shared" si="5"/>
        <v>4651.2</v>
      </c>
      <c r="H146" s="19">
        <v>9222697472</v>
      </c>
      <c r="I146" s="19" t="s">
        <v>365</v>
      </c>
      <c r="J146" s="19" t="s">
        <v>366</v>
      </c>
    </row>
    <row r="147" spans="2:10" x14ac:dyDescent="0.25">
      <c r="B147" s="19" t="s">
        <v>5</v>
      </c>
      <c r="C147" s="19" t="s">
        <v>149</v>
      </c>
      <c r="D147" s="19" t="s">
        <v>307</v>
      </c>
      <c r="E147" s="20">
        <v>30996</v>
      </c>
      <c r="F147" s="19">
        <f t="shared" si="4"/>
        <v>12398.400000000001</v>
      </c>
      <c r="G147" s="19">
        <f t="shared" si="5"/>
        <v>18597.599999999999</v>
      </c>
      <c r="H147" s="19">
        <v>9222697472</v>
      </c>
      <c r="I147" s="19" t="s">
        <v>365</v>
      </c>
      <c r="J147" s="19" t="s">
        <v>366</v>
      </c>
    </row>
    <row r="148" spans="2:10" x14ac:dyDescent="0.25">
      <c r="B148" s="19" t="s">
        <v>5</v>
      </c>
      <c r="C148" s="19" t="s">
        <v>12</v>
      </c>
      <c r="D148" s="19" t="s">
        <v>308</v>
      </c>
      <c r="E148" s="20">
        <v>1968</v>
      </c>
      <c r="F148" s="19">
        <f t="shared" si="4"/>
        <v>787.2</v>
      </c>
      <c r="G148" s="19">
        <f t="shared" si="5"/>
        <v>1180.8</v>
      </c>
      <c r="H148" s="19">
        <v>9222697472</v>
      </c>
      <c r="I148" s="19" t="s">
        <v>365</v>
      </c>
      <c r="J148" s="19" t="s">
        <v>366</v>
      </c>
    </row>
    <row r="149" spans="2:10" x14ac:dyDescent="0.25">
      <c r="B149" s="19" t="s">
        <v>5</v>
      </c>
      <c r="C149" s="19" t="s">
        <v>165</v>
      </c>
      <c r="D149" s="19" t="s">
        <v>310</v>
      </c>
      <c r="E149" s="20">
        <v>15192</v>
      </c>
      <c r="F149" s="19">
        <f t="shared" si="4"/>
        <v>6076.8</v>
      </c>
      <c r="G149" s="19">
        <f t="shared" si="5"/>
        <v>9115.1999999999989</v>
      </c>
      <c r="H149" s="19">
        <v>9222697472</v>
      </c>
      <c r="I149" s="19" t="s">
        <v>365</v>
      </c>
      <c r="J149" s="19" t="s">
        <v>366</v>
      </c>
    </row>
    <row r="150" spans="2:10" x14ac:dyDescent="0.25">
      <c r="B150" s="19" t="s">
        <v>5</v>
      </c>
      <c r="C150" s="19" t="s">
        <v>65</v>
      </c>
      <c r="D150" s="19" t="s">
        <v>310</v>
      </c>
      <c r="E150" s="20">
        <v>9744</v>
      </c>
      <c r="F150" s="19">
        <f t="shared" si="4"/>
        <v>3897.6000000000004</v>
      </c>
      <c r="G150" s="19">
        <f t="shared" si="5"/>
        <v>5846.4</v>
      </c>
      <c r="H150" s="19">
        <v>9222697472</v>
      </c>
      <c r="I150" s="19" t="s">
        <v>365</v>
      </c>
      <c r="J150" s="19" t="s">
        <v>366</v>
      </c>
    </row>
    <row r="151" spans="2:10" x14ac:dyDescent="0.25">
      <c r="B151" s="19" t="s">
        <v>5</v>
      </c>
      <c r="C151" s="19" t="s">
        <v>137</v>
      </c>
      <c r="D151" s="19" t="s">
        <v>310</v>
      </c>
      <c r="E151" s="20">
        <v>12504</v>
      </c>
      <c r="F151" s="19">
        <f t="shared" si="4"/>
        <v>5001.6000000000004</v>
      </c>
      <c r="G151" s="19">
        <f t="shared" si="5"/>
        <v>7502.4</v>
      </c>
      <c r="H151" s="19">
        <v>9222697472</v>
      </c>
      <c r="I151" s="19" t="s">
        <v>365</v>
      </c>
      <c r="J151" s="19" t="s">
        <v>366</v>
      </c>
    </row>
    <row r="152" spans="2:10" x14ac:dyDescent="0.25">
      <c r="B152" s="19" t="s">
        <v>5</v>
      </c>
      <c r="C152" s="19" t="s">
        <v>32</v>
      </c>
      <c r="D152" s="19" t="s">
        <v>310</v>
      </c>
      <c r="E152" s="20">
        <v>10428</v>
      </c>
      <c r="F152" s="19">
        <f t="shared" si="4"/>
        <v>4171.2</v>
      </c>
      <c r="G152" s="19">
        <f t="shared" si="5"/>
        <v>6256.8</v>
      </c>
      <c r="H152" s="19">
        <v>9222697472</v>
      </c>
      <c r="I152" s="19" t="s">
        <v>365</v>
      </c>
      <c r="J152" s="19" t="s">
        <v>366</v>
      </c>
    </row>
    <row r="153" spans="2:10" x14ac:dyDescent="0.25">
      <c r="B153" s="19" t="s">
        <v>5</v>
      </c>
      <c r="C153" s="19" t="s">
        <v>155</v>
      </c>
      <c r="D153" s="19" t="s">
        <v>310</v>
      </c>
      <c r="E153" s="20">
        <v>36768</v>
      </c>
      <c r="F153" s="19">
        <f t="shared" si="4"/>
        <v>14707.2</v>
      </c>
      <c r="G153" s="19">
        <f t="shared" si="5"/>
        <v>22060.799999999999</v>
      </c>
      <c r="H153" s="19">
        <v>9222697472</v>
      </c>
      <c r="I153" s="19" t="s">
        <v>365</v>
      </c>
      <c r="J153" s="19" t="s">
        <v>366</v>
      </c>
    </row>
    <row r="154" spans="2:10" x14ac:dyDescent="0.25">
      <c r="B154" s="19" t="s">
        <v>5</v>
      </c>
      <c r="C154" s="19" t="s">
        <v>73</v>
      </c>
      <c r="D154" s="19" t="s">
        <v>310</v>
      </c>
      <c r="E154" s="20">
        <v>13176</v>
      </c>
      <c r="F154" s="19">
        <f t="shared" si="4"/>
        <v>5270.4000000000005</v>
      </c>
      <c r="G154" s="19">
        <f t="shared" si="5"/>
        <v>7905.5999999999995</v>
      </c>
      <c r="H154" s="19">
        <v>9222697472</v>
      </c>
      <c r="I154" s="19" t="s">
        <v>365</v>
      </c>
      <c r="J154" s="19" t="s">
        <v>366</v>
      </c>
    </row>
    <row r="155" spans="2:10" x14ac:dyDescent="0.25">
      <c r="B155" s="19" t="s">
        <v>5</v>
      </c>
      <c r="C155" s="19" t="s">
        <v>55</v>
      </c>
      <c r="D155" s="19" t="s">
        <v>310</v>
      </c>
      <c r="E155" s="20">
        <v>23064</v>
      </c>
      <c r="F155" s="19">
        <f t="shared" si="4"/>
        <v>9225.6</v>
      </c>
      <c r="G155" s="19">
        <f t="shared" si="5"/>
        <v>13838.4</v>
      </c>
      <c r="H155" s="19">
        <v>9222697472</v>
      </c>
      <c r="I155" s="19" t="s">
        <v>365</v>
      </c>
      <c r="J155" s="19" t="s">
        <v>366</v>
      </c>
    </row>
    <row r="156" spans="2:10" x14ac:dyDescent="0.25">
      <c r="B156" s="19" t="s">
        <v>5</v>
      </c>
      <c r="C156" s="19" t="s">
        <v>184</v>
      </c>
      <c r="D156" s="19" t="s">
        <v>310</v>
      </c>
      <c r="E156" s="20">
        <v>10212</v>
      </c>
      <c r="F156" s="19">
        <f t="shared" si="4"/>
        <v>4084.8</v>
      </c>
      <c r="G156" s="19">
        <f t="shared" si="5"/>
        <v>6127.2</v>
      </c>
      <c r="H156" s="19">
        <v>9222697472</v>
      </c>
      <c r="I156" s="19" t="s">
        <v>365</v>
      </c>
      <c r="J156" s="19" t="s">
        <v>366</v>
      </c>
    </row>
    <row r="157" spans="2:10" x14ac:dyDescent="0.25">
      <c r="B157" s="19" t="s">
        <v>5</v>
      </c>
      <c r="C157" s="19" t="s">
        <v>141</v>
      </c>
      <c r="D157" s="19" t="s">
        <v>309</v>
      </c>
      <c r="E157" s="20">
        <v>33348</v>
      </c>
      <c r="F157" s="19">
        <f t="shared" si="4"/>
        <v>13339.2</v>
      </c>
      <c r="G157" s="19">
        <f t="shared" si="5"/>
        <v>20008.8</v>
      </c>
      <c r="H157" s="19">
        <v>9222697472</v>
      </c>
      <c r="I157" s="19" t="s">
        <v>365</v>
      </c>
      <c r="J157" s="19" t="s">
        <v>366</v>
      </c>
    </row>
    <row r="158" spans="2:10" x14ac:dyDescent="0.25">
      <c r="B158" s="19" t="s">
        <v>5</v>
      </c>
      <c r="C158" s="19" t="s">
        <v>34</v>
      </c>
      <c r="D158" s="19" t="s">
        <v>311</v>
      </c>
      <c r="E158" s="20">
        <v>660</v>
      </c>
      <c r="F158" s="19">
        <f t="shared" si="4"/>
        <v>264</v>
      </c>
      <c r="G158" s="19">
        <f t="shared" si="5"/>
        <v>396</v>
      </c>
      <c r="H158" s="19">
        <v>9222697472</v>
      </c>
      <c r="I158" s="19" t="s">
        <v>365</v>
      </c>
      <c r="J158" s="19" t="s">
        <v>366</v>
      </c>
    </row>
    <row r="159" spans="2:10" x14ac:dyDescent="0.25">
      <c r="B159" s="19" t="s">
        <v>5</v>
      </c>
      <c r="C159" s="19" t="s">
        <v>20</v>
      </c>
      <c r="D159" s="19" t="s">
        <v>312</v>
      </c>
      <c r="E159" s="20">
        <v>11472</v>
      </c>
      <c r="F159" s="19">
        <f t="shared" si="4"/>
        <v>4588.8</v>
      </c>
      <c r="G159" s="19">
        <f t="shared" si="5"/>
        <v>6883.2</v>
      </c>
      <c r="H159" s="19">
        <v>9222697472</v>
      </c>
      <c r="I159" s="19" t="s">
        <v>365</v>
      </c>
      <c r="J159" s="19" t="s">
        <v>366</v>
      </c>
    </row>
    <row r="160" spans="2:10" x14ac:dyDescent="0.25">
      <c r="B160" s="19" t="s">
        <v>5</v>
      </c>
      <c r="C160" s="19" t="s">
        <v>42</v>
      </c>
      <c r="D160" s="19" t="s">
        <v>313</v>
      </c>
      <c r="E160" s="20">
        <v>19092</v>
      </c>
      <c r="F160" s="19">
        <f t="shared" si="4"/>
        <v>7636.8</v>
      </c>
      <c r="G160" s="19">
        <f t="shared" si="5"/>
        <v>11455.199999999999</v>
      </c>
      <c r="H160" s="19">
        <v>9222697472</v>
      </c>
      <c r="I160" s="19" t="s">
        <v>365</v>
      </c>
      <c r="J160" s="19" t="s">
        <v>366</v>
      </c>
    </row>
    <row r="161" spans="2:10" x14ac:dyDescent="0.25">
      <c r="B161" s="19" t="s">
        <v>5</v>
      </c>
      <c r="C161" s="19" t="s">
        <v>207</v>
      </c>
      <c r="D161" s="19" t="s">
        <v>314</v>
      </c>
      <c r="E161" s="20">
        <v>12444</v>
      </c>
      <c r="F161" s="19">
        <f t="shared" si="4"/>
        <v>4977.6000000000004</v>
      </c>
      <c r="G161" s="19">
        <f t="shared" si="5"/>
        <v>7466.4</v>
      </c>
      <c r="H161" s="19">
        <v>9222697472</v>
      </c>
      <c r="I161" s="19" t="s">
        <v>365</v>
      </c>
      <c r="J161" s="19" t="s">
        <v>366</v>
      </c>
    </row>
    <row r="162" spans="2:10" x14ac:dyDescent="0.25">
      <c r="B162" s="19" t="s">
        <v>5</v>
      </c>
      <c r="C162" s="19" t="s">
        <v>202</v>
      </c>
      <c r="D162" s="19" t="s">
        <v>315</v>
      </c>
      <c r="E162" s="20">
        <v>3972</v>
      </c>
      <c r="F162" s="19">
        <f t="shared" si="4"/>
        <v>1588.8000000000002</v>
      </c>
      <c r="G162" s="19">
        <f t="shared" si="5"/>
        <v>2383.1999999999998</v>
      </c>
      <c r="H162" s="19">
        <v>9222697472</v>
      </c>
      <c r="I162" s="19" t="s">
        <v>365</v>
      </c>
      <c r="J162" s="19" t="s">
        <v>366</v>
      </c>
    </row>
    <row r="163" spans="2:10" x14ac:dyDescent="0.25">
      <c r="B163" s="19" t="s">
        <v>5</v>
      </c>
      <c r="C163" s="19" t="s">
        <v>30</v>
      </c>
      <c r="D163" s="19" t="s">
        <v>316</v>
      </c>
      <c r="E163" s="20">
        <v>11040</v>
      </c>
      <c r="F163" s="19">
        <f t="shared" si="4"/>
        <v>4416</v>
      </c>
      <c r="G163" s="19">
        <f t="shared" si="5"/>
        <v>6624</v>
      </c>
      <c r="H163" s="19">
        <v>9222697472</v>
      </c>
      <c r="I163" s="19" t="s">
        <v>365</v>
      </c>
      <c r="J163" s="19" t="s">
        <v>366</v>
      </c>
    </row>
    <row r="164" spans="2:10" x14ac:dyDescent="0.25">
      <c r="B164" s="19" t="s">
        <v>5</v>
      </c>
      <c r="C164" s="19" t="s">
        <v>181</v>
      </c>
      <c r="D164" s="19" t="s">
        <v>316</v>
      </c>
      <c r="E164" s="20">
        <v>12864</v>
      </c>
      <c r="F164" s="19">
        <f t="shared" si="4"/>
        <v>5145.6000000000004</v>
      </c>
      <c r="G164" s="19">
        <f t="shared" si="5"/>
        <v>7718.4</v>
      </c>
      <c r="H164" s="19">
        <v>9222697472</v>
      </c>
      <c r="I164" s="19" t="s">
        <v>365</v>
      </c>
      <c r="J164" s="19" t="s">
        <v>366</v>
      </c>
    </row>
    <row r="165" spans="2:10" x14ac:dyDescent="0.25">
      <c r="B165" s="19" t="s">
        <v>5</v>
      </c>
      <c r="C165" s="19" t="s">
        <v>136</v>
      </c>
      <c r="D165" s="19" t="s">
        <v>316</v>
      </c>
      <c r="E165" s="20">
        <v>37512</v>
      </c>
      <c r="F165" s="19">
        <f t="shared" si="4"/>
        <v>15004.800000000001</v>
      </c>
      <c r="G165" s="19">
        <f t="shared" si="5"/>
        <v>22507.200000000001</v>
      </c>
      <c r="H165" s="19">
        <v>9222697472</v>
      </c>
      <c r="I165" s="19" t="s">
        <v>365</v>
      </c>
      <c r="J165" s="19" t="s">
        <v>366</v>
      </c>
    </row>
    <row r="166" spans="2:10" x14ac:dyDescent="0.25">
      <c r="B166" s="19" t="s">
        <v>5</v>
      </c>
      <c r="C166" s="19" t="s">
        <v>164</v>
      </c>
      <c r="D166" s="19" t="s">
        <v>316</v>
      </c>
      <c r="E166" s="20">
        <v>32976</v>
      </c>
      <c r="F166" s="19">
        <f t="shared" si="4"/>
        <v>13190.400000000001</v>
      </c>
      <c r="G166" s="19">
        <f t="shared" si="5"/>
        <v>19785.599999999999</v>
      </c>
      <c r="H166" s="19">
        <v>9222697472</v>
      </c>
      <c r="I166" s="19" t="s">
        <v>365</v>
      </c>
      <c r="J166" s="19" t="s">
        <v>366</v>
      </c>
    </row>
    <row r="167" spans="2:10" x14ac:dyDescent="0.25">
      <c r="B167" s="19" t="s">
        <v>5</v>
      </c>
      <c r="C167" s="19" t="s">
        <v>143</v>
      </c>
      <c r="D167" s="19" t="s">
        <v>229</v>
      </c>
      <c r="E167" s="20">
        <v>14736</v>
      </c>
      <c r="F167" s="19">
        <f t="shared" si="4"/>
        <v>5894.4000000000005</v>
      </c>
      <c r="G167" s="19">
        <f t="shared" si="5"/>
        <v>8841.6</v>
      </c>
      <c r="H167" s="19">
        <v>9222697472</v>
      </c>
      <c r="I167" s="19" t="s">
        <v>365</v>
      </c>
      <c r="J167" s="19" t="s">
        <v>366</v>
      </c>
    </row>
    <row r="168" spans="2:10" x14ac:dyDescent="0.25">
      <c r="B168" s="19" t="s">
        <v>5</v>
      </c>
      <c r="C168" s="19" t="s">
        <v>44</v>
      </c>
      <c r="D168" s="19" t="s">
        <v>320</v>
      </c>
      <c r="E168" s="20">
        <v>13512</v>
      </c>
      <c r="F168" s="19">
        <f t="shared" si="4"/>
        <v>5404.8</v>
      </c>
      <c r="G168" s="19">
        <f t="shared" si="5"/>
        <v>8107.2</v>
      </c>
      <c r="H168" s="19">
        <v>9222697472</v>
      </c>
      <c r="I168" s="19" t="s">
        <v>365</v>
      </c>
      <c r="J168" s="19" t="s">
        <v>366</v>
      </c>
    </row>
    <row r="169" spans="2:10" x14ac:dyDescent="0.25">
      <c r="B169" s="19" t="s">
        <v>5</v>
      </c>
      <c r="C169" s="19" t="s">
        <v>83</v>
      </c>
      <c r="D169" s="19" t="s">
        <v>317</v>
      </c>
      <c r="E169" s="20">
        <v>16308</v>
      </c>
      <c r="F169" s="19">
        <f t="shared" si="4"/>
        <v>6523.2000000000007</v>
      </c>
      <c r="G169" s="19">
        <f t="shared" si="5"/>
        <v>9784.7999999999993</v>
      </c>
      <c r="H169" s="19">
        <v>9222697472</v>
      </c>
      <c r="I169" s="19" t="s">
        <v>365</v>
      </c>
      <c r="J169" s="19" t="s">
        <v>366</v>
      </c>
    </row>
    <row r="170" spans="2:10" x14ac:dyDescent="0.25">
      <c r="B170" s="19" t="s">
        <v>5</v>
      </c>
      <c r="C170" s="19" t="s">
        <v>167</v>
      </c>
      <c r="D170" s="19" t="s">
        <v>318</v>
      </c>
      <c r="E170" s="20">
        <v>11124</v>
      </c>
      <c r="F170" s="19">
        <f t="shared" si="4"/>
        <v>4449.6000000000004</v>
      </c>
      <c r="G170" s="19">
        <f t="shared" si="5"/>
        <v>6674.4</v>
      </c>
      <c r="H170" s="19">
        <v>9222697472</v>
      </c>
      <c r="I170" s="19" t="s">
        <v>365</v>
      </c>
      <c r="J170" s="19" t="s">
        <v>366</v>
      </c>
    </row>
    <row r="171" spans="2:10" x14ac:dyDescent="0.25">
      <c r="B171" s="19" t="s">
        <v>5</v>
      </c>
      <c r="C171" s="19" t="s">
        <v>68</v>
      </c>
      <c r="D171" s="19" t="s">
        <v>319</v>
      </c>
      <c r="E171" s="20">
        <v>11556</v>
      </c>
      <c r="F171" s="19">
        <f t="shared" si="4"/>
        <v>4622.4000000000005</v>
      </c>
      <c r="G171" s="19">
        <f t="shared" si="5"/>
        <v>6933.5999999999995</v>
      </c>
      <c r="H171" s="19">
        <v>9222697472</v>
      </c>
      <c r="I171" s="19" t="s">
        <v>365</v>
      </c>
      <c r="J171" s="19" t="s">
        <v>366</v>
      </c>
    </row>
    <row r="172" spans="2:10" x14ac:dyDescent="0.25">
      <c r="B172" s="19" t="s">
        <v>5</v>
      </c>
      <c r="C172" s="19" t="s">
        <v>116</v>
      </c>
      <c r="D172" s="19" t="s">
        <v>321</v>
      </c>
      <c r="E172" s="20">
        <v>46068</v>
      </c>
      <c r="F172" s="19">
        <f t="shared" si="4"/>
        <v>18427.2</v>
      </c>
      <c r="G172" s="19">
        <f t="shared" si="5"/>
        <v>27640.799999999999</v>
      </c>
      <c r="H172" s="19">
        <v>9222697472</v>
      </c>
      <c r="I172" s="19" t="s">
        <v>365</v>
      </c>
      <c r="J172" s="19" t="s">
        <v>366</v>
      </c>
    </row>
    <row r="173" spans="2:10" x14ac:dyDescent="0.25">
      <c r="B173" s="19" t="s">
        <v>5</v>
      </c>
      <c r="C173" s="19" t="s">
        <v>50</v>
      </c>
      <c r="D173" s="19" t="s">
        <v>322</v>
      </c>
      <c r="E173" s="20">
        <v>20616</v>
      </c>
      <c r="F173" s="19">
        <f t="shared" si="4"/>
        <v>8246.4</v>
      </c>
      <c r="G173" s="19">
        <f t="shared" si="5"/>
        <v>12369.6</v>
      </c>
      <c r="H173" s="19">
        <v>9222697472</v>
      </c>
      <c r="I173" s="19" t="s">
        <v>365</v>
      </c>
      <c r="J173" s="19" t="s">
        <v>366</v>
      </c>
    </row>
    <row r="174" spans="2:10" x14ac:dyDescent="0.25">
      <c r="B174" s="19" t="s">
        <v>5</v>
      </c>
      <c r="C174" s="19" t="s">
        <v>15</v>
      </c>
      <c r="D174" s="19" t="s">
        <v>323</v>
      </c>
      <c r="E174" s="20">
        <v>1884</v>
      </c>
      <c r="F174" s="19">
        <f t="shared" si="4"/>
        <v>753.6</v>
      </c>
      <c r="G174" s="19">
        <f t="shared" si="5"/>
        <v>1130.3999999999999</v>
      </c>
      <c r="H174" s="19">
        <v>9222697472</v>
      </c>
      <c r="I174" s="19" t="s">
        <v>365</v>
      </c>
      <c r="J174" s="19" t="s">
        <v>366</v>
      </c>
    </row>
    <row r="175" spans="2:10" x14ac:dyDescent="0.25">
      <c r="B175" s="19" t="s">
        <v>5</v>
      </c>
      <c r="C175" s="19" t="s">
        <v>35</v>
      </c>
      <c r="D175" s="19" t="s">
        <v>324</v>
      </c>
      <c r="E175" s="20">
        <v>8232</v>
      </c>
      <c r="F175" s="19">
        <f t="shared" si="4"/>
        <v>3292.8</v>
      </c>
      <c r="G175" s="19">
        <f t="shared" si="5"/>
        <v>4939.2</v>
      </c>
      <c r="H175" s="19">
        <v>9222697472</v>
      </c>
      <c r="I175" s="19" t="s">
        <v>365</v>
      </c>
      <c r="J175" s="19" t="s">
        <v>366</v>
      </c>
    </row>
    <row r="176" spans="2:10" x14ac:dyDescent="0.25">
      <c r="B176" s="19" t="s">
        <v>5</v>
      </c>
      <c r="C176" s="19" t="s">
        <v>72</v>
      </c>
      <c r="D176" s="19" t="s">
        <v>326</v>
      </c>
      <c r="E176" s="20">
        <v>31764</v>
      </c>
      <c r="F176" s="19">
        <f t="shared" si="4"/>
        <v>12705.6</v>
      </c>
      <c r="G176" s="19">
        <f t="shared" si="5"/>
        <v>19058.399999999998</v>
      </c>
      <c r="H176" s="19">
        <v>9222697472</v>
      </c>
      <c r="I176" s="19" t="s">
        <v>365</v>
      </c>
      <c r="J176" s="19" t="s">
        <v>366</v>
      </c>
    </row>
    <row r="177" spans="2:10" x14ac:dyDescent="0.25">
      <c r="B177" s="19" t="s">
        <v>5</v>
      </c>
      <c r="C177" s="19" t="s">
        <v>186</v>
      </c>
      <c r="D177" s="19" t="s">
        <v>326</v>
      </c>
      <c r="E177" s="20">
        <v>19332</v>
      </c>
      <c r="F177" s="19">
        <f t="shared" si="4"/>
        <v>7732.8</v>
      </c>
      <c r="G177" s="19">
        <f t="shared" si="5"/>
        <v>11599.199999999999</v>
      </c>
      <c r="H177" s="19">
        <v>9222697472</v>
      </c>
      <c r="I177" s="19" t="s">
        <v>365</v>
      </c>
      <c r="J177" s="19" t="s">
        <v>366</v>
      </c>
    </row>
    <row r="178" spans="2:10" x14ac:dyDescent="0.25">
      <c r="B178" s="19" t="s">
        <v>5</v>
      </c>
      <c r="C178" s="19" t="s">
        <v>156</v>
      </c>
      <c r="D178" s="19" t="s">
        <v>326</v>
      </c>
      <c r="E178" s="20">
        <v>15276</v>
      </c>
      <c r="F178" s="19">
        <f t="shared" si="4"/>
        <v>6110.4000000000005</v>
      </c>
      <c r="G178" s="19">
        <f t="shared" si="5"/>
        <v>9165.6</v>
      </c>
      <c r="H178" s="19">
        <v>9222697472</v>
      </c>
      <c r="I178" s="19" t="s">
        <v>365</v>
      </c>
      <c r="J178" s="19" t="s">
        <v>366</v>
      </c>
    </row>
    <row r="179" spans="2:10" x14ac:dyDescent="0.25">
      <c r="B179" s="19" t="s">
        <v>5</v>
      </c>
      <c r="C179" s="19" t="s">
        <v>185</v>
      </c>
      <c r="D179" s="19" t="s">
        <v>326</v>
      </c>
      <c r="E179" s="20">
        <v>4884</v>
      </c>
      <c r="F179" s="19">
        <f t="shared" si="4"/>
        <v>1953.6000000000001</v>
      </c>
      <c r="G179" s="19">
        <f t="shared" si="5"/>
        <v>2930.4</v>
      </c>
      <c r="H179" s="19">
        <v>9222697472</v>
      </c>
      <c r="I179" s="19" t="s">
        <v>365</v>
      </c>
      <c r="J179" s="19" t="s">
        <v>366</v>
      </c>
    </row>
    <row r="180" spans="2:10" x14ac:dyDescent="0.25">
      <c r="B180" s="19" t="s">
        <v>5</v>
      </c>
      <c r="C180" s="19" t="s">
        <v>76</v>
      </c>
      <c r="D180" s="19" t="s">
        <v>326</v>
      </c>
      <c r="E180" s="20">
        <v>30480</v>
      </c>
      <c r="F180" s="19">
        <f t="shared" si="4"/>
        <v>12192</v>
      </c>
      <c r="G180" s="19">
        <f t="shared" si="5"/>
        <v>18288</v>
      </c>
      <c r="H180" s="19">
        <v>9222697472</v>
      </c>
      <c r="I180" s="19" t="s">
        <v>365</v>
      </c>
      <c r="J180" s="19" t="s">
        <v>366</v>
      </c>
    </row>
    <row r="181" spans="2:10" x14ac:dyDescent="0.25">
      <c r="B181" s="19" t="s">
        <v>5</v>
      </c>
      <c r="C181" s="19" t="s">
        <v>209</v>
      </c>
      <c r="D181" s="19" t="s">
        <v>326</v>
      </c>
      <c r="E181" s="20">
        <v>19728</v>
      </c>
      <c r="F181" s="19">
        <f t="shared" si="4"/>
        <v>7891.2000000000007</v>
      </c>
      <c r="G181" s="19">
        <f t="shared" si="5"/>
        <v>11836.8</v>
      </c>
      <c r="H181" s="19">
        <v>9222697472</v>
      </c>
      <c r="I181" s="19" t="s">
        <v>365</v>
      </c>
      <c r="J181" s="19" t="s">
        <v>366</v>
      </c>
    </row>
    <row r="182" spans="2:10" x14ac:dyDescent="0.25">
      <c r="B182" s="19" t="s">
        <v>5</v>
      </c>
      <c r="C182" s="19" t="s">
        <v>57</v>
      </c>
      <c r="D182" s="19" t="s">
        <v>326</v>
      </c>
      <c r="E182" s="20">
        <v>20208</v>
      </c>
      <c r="F182" s="19">
        <f t="shared" si="4"/>
        <v>8083.2000000000007</v>
      </c>
      <c r="G182" s="19">
        <f t="shared" si="5"/>
        <v>12124.8</v>
      </c>
      <c r="H182" s="19">
        <v>9222697472</v>
      </c>
      <c r="I182" s="19" t="s">
        <v>365</v>
      </c>
      <c r="J182" s="19" t="s">
        <v>366</v>
      </c>
    </row>
    <row r="183" spans="2:10" x14ac:dyDescent="0.25">
      <c r="B183" s="19" t="s">
        <v>5</v>
      </c>
      <c r="C183" s="19" t="s">
        <v>217</v>
      </c>
      <c r="D183" s="19" t="s">
        <v>325</v>
      </c>
      <c r="E183" s="20">
        <v>37524</v>
      </c>
      <c r="F183" s="19">
        <f t="shared" si="4"/>
        <v>15009.6</v>
      </c>
      <c r="G183" s="19">
        <f t="shared" si="5"/>
        <v>22514.399999999998</v>
      </c>
      <c r="H183" s="19">
        <v>9222697472</v>
      </c>
      <c r="I183" s="19" t="s">
        <v>365</v>
      </c>
      <c r="J183" s="19" t="s">
        <v>366</v>
      </c>
    </row>
    <row r="184" spans="2:10" x14ac:dyDescent="0.25">
      <c r="B184" s="19" t="s">
        <v>5</v>
      </c>
      <c r="C184" s="19" t="s">
        <v>144</v>
      </c>
      <c r="D184" s="19" t="s">
        <v>327</v>
      </c>
      <c r="E184" s="20">
        <v>21180</v>
      </c>
      <c r="F184" s="19">
        <f t="shared" si="4"/>
        <v>8472</v>
      </c>
      <c r="G184" s="19">
        <f t="shared" si="5"/>
        <v>12708</v>
      </c>
      <c r="H184" s="19">
        <v>9222697472</v>
      </c>
      <c r="I184" s="19" t="s">
        <v>365</v>
      </c>
      <c r="J184" s="19" t="s">
        <v>366</v>
      </c>
    </row>
    <row r="185" spans="2:10" x14ac:dyDescent="0.25">
      <c r="B185" s="19" t="s">
        <v>5</v>
      </c>
      <c r="C185" s="19" t="s">
        <v>103</v>
      </c>
      <c r="D185" s="19" t="s">
        <v>328</v>
      </c>
      <c r="E185" s="20">
        <v>6264</v>
      </c>
      <c r="F185" s="19">
        <f t="shared" si="4"/>
        <v>2505.6000000000004</v>
      </c>
      <c r="G185" s="19">
        <f t="shared" si="5"/>
        <v>3758.3999999999996</v>
      </c>
      <c r="H185" s="19">
        <v>9222697472</v>
      </c>
      <c r="I185" s="19" t="s">
        <v>365</v>
      </c>
      <c r="J185" s="19" t="s">
        <v>366</v>
      </c>
    </row>
    <row r="186" spans="2:10" x14ac:dyDescent="0.25">
      <c r="B186" s="19" t="s">
        <v>5</v>
      </c>
      <c r="C186" s="19" t="s">
        <v>11</v>
      </c>
      <c r="D186" s="19" t="s">
        <v>329</v>
      </c>
      <c r="E186" s="20">
        <v>9576</v>
      </c>
      <c r="F186" s="19">
        <f t="shared" si="4"/>
        <v>3830.4</v>
      </c>
      <c r="G186" s="19">
        <f t="shared" si="5"/>
        <v>5745.5999999999995</v>
      </c>
      <c r="H186" s="19">
        <v>9222697472</v>
      </c>
      <c r="I186" s="19" t="s">
        <v>365</v>
      </c>
      <c r="J186" s="19" t="s">
        <v>366</v>
      </c>
    </row>
    <row r="187" spans="2:10" x14ac:dyDescent="0.25">
      <c r="B187" s="19" t="s">
        <v>5</v>
      </c>
      <c r="C187" s="19" t="s">
        <v>153</v>
      </c>
      <c r="D187" s="19" t="s">
        <v>329</v>
      </c>
      <c r="E187" s="20">
        <v>7404</v>
      </c>
      <c r="F187" s="19">
        <f t="shared" si="4"/>
        <v>2961.6000000000004</v>
      </c>
      <c r="G187" s="19">
        <f t="shared" si="5"/>
        <v>4442.3999999999996</v>
      </c>
      <c r="H187" s="19">
        <v>9222697472</v>
      </c>
      <c r="I187" s="19" t="s">
        <v>365</v>
      </c>
      <c r="J187" s="19" t="s">
        <v>366</v>
      </c>
    </row>
    <row r="188" spans="2:10" x14ac:dyDescent="0.25">
      <c r="B188" s="19" t="s">
        <v>5</v>
      </c>
      <c r="C188" s="19" t="s">
        <v>31</v>
      </c>
      <c r="D188" s="19" t="s">
        <v>330</v>
      </c>
      <c r="E188" s="20">
        <v>2820</v>
      </c>
      <c r="F188" s="19">
        <f t="shared" si="4"/>
        <v>1128</v>
      </c>
      <c r="G188" s="19">
        <f t="shared" si="5"/>
        <v>1692</v>
      </c>
      <c r="H188" s="19">
        <v>9222697472</v>
      </c>
      <c r="I188" s="19" t="s">
        <v>365</v>
      </c>
      <c r="J188" s="19" t="s">
        <v>366</v>
      </c>
    </row>
    <row r="189" spans="2:10" x14ac:dyDescent="0.25">
      <c r="B189" s="19" t="s">
        <v>3</v>
      </c>
      <c r="C189" s="19" t="s">
        <v>4</v>
      </c>
      <c r="D189" s="19" t="s">
        <v>331</v>
      </c>
      <c r="E189" s="20">
        <v>6552</v>
      </c>
      <c r="F189" s="19">
        <f t="shared" si="4"/>
        <v>2620.8000000000002</v>
      </c>
      <c r="G189" s="19">
        <f t="shared" si="5"/>
        <v>3931.2</v>
      </c>
      <c r="H189" s="19">
        <v>9222697472</v>
      </c>
      <c r="I189" s="19" t="s">
        <v>365</v>
      </c>
      <c r="J189" s="19" t="s">
        <v>366</v>
      </c>
    </row>
    <row r="190" spans="2:10" x14ac:dyDescent="0.25">
      <c r="B190" s="19" t="s">
        <v>5</v>
      </c>
      <c r="C190" s="19" t="s">
        <v>146</v>
      </c>
      <c r="D190" s="19" t="s">
        <v>332</v>
      </c>
      <c r="E190" s="20">
        <v>16368</v>
      </c>
      <c r="F190" s="19">
        <f t="shared" si="4"/>
        <v>6547.2000000000007</v>
      </c>
      <c r="G190" s="19">
        <f t="shared" si="5"/>
        <v>9820.7999999999993</v>
      </c>
      <c r="H190" s="19">
        <v>9222697472</v>
      </c>
      <c r="I190" s="19" t="s">
        <v>365</v>
      </c>
      <c r="J190" s="19" t="s">
        <v>366</v>
      </c>
    </row>
    <row r="191" spans="2:10" x14ac:dyDescent="0.25">
      <c r="B191" s="19" t="s">
        <v>5</v>
      </c>
      <c r="C191" s="19" t="s">
        <v>54</v>
      </c>
      <c r="D191" s="19" t="s">
        <v>332</v>
      </c>
      <c r="E191" s="20">
        <v>1704</v>
      </c>
      <c r="F191" s="19">
        <f t="shared" si="4"/>
        <v>681.6</v>
      </c>
      <c r="G191" s="19">
        <f t="shared" si="5"/>
        <v>1022.4</v>
      </c>
      <c r="H191" s="19">
        <v>9222697472</v>
      </c>
      <c r="I191" s="19" t="s">
        <v>365</v>
      </c>
      <c r="J191" s="19" t="s">
        <v>366</v>
      </c>
    </row>
    <row r="192" spans="2:10" x14ac:dyDescent="0.25">
      <c r="B192" s="19" t="s">
        <v>5</v>
      </c>
      <c r="C192" s="19" t="s">
        <v>145</v>
      </c>
      <c r="D192" s="19" t="s">
        <v>333</v>
      </c>
      <c r="E192" s="20">
        <v>9432</v>
      </c>
      <c r="F192" s="19">
        <f t="shared" si="4"/>
        <v>3772.8</v>
      </c>
      <c r="G192" s="19">
        <f t="shared" si="5"/>
        <v>5659.2</v>
      </c>
      <c r="H192" s="19">
        <v>9222697472</v>
      </c>
      <c r="I192" s="19" t="s">
        <v>365</v>
      </c>
      <c r="J192" s="19" t="s">
        <v>366</v>
      </c>
    </row>
    <row r="193" spans="2:10" x14ac:dyDescent="0.25">
      <c r="B193" s="19" t="s">
        <v>3</v>
      </c>
      <c r="C193" s="19" t="s">
        <v>9</v>
      </c>
      <c r="D193" s="19" t="s">
        <v>334</v>
      </c>
      <c r="E193" s="20">
        <v>8628</v>
      </c>
      <c r="F193" s="19">
        <f t="shared" si="4"/>
        <v>3451.2000000000003</v>
      </c>
      <c r="G193" s="19">
        <f t="shared" si="5"/>
        <v>5176.8</v>
      </c>
      <c r="H193" s="19">
        <v>9222697472</v>
      </c>
      <c r="I193" s="19" t="s">
        <v>365</v>
      </c>
      <c r="J193" s="19" t="s">
        <v>366</v>
      </c>
    </row>
    <row r="194" spans="2:10" x14ac:dyDescent="0.25">
      <c r="B194" s="19" t="s">
        <v>3</v>
      </c>
      <c r="C194" s="22" t="s">
        <v>222</v>
      </c>
      <c r="D194" s="19" t="s">
        <v>334</v>
      </c>
      <c r="E194" s="20">
        <v>11640</v>
      </c>
      <c r="F194" s="19">
        <f t="shared" si="4"/>
        <v>4656</v>
      </c>
      <c r="G194" s="19">
        <f t="shared" si="5"/>
        <v>6984</v>
      </c>
      <c r="H194" s="19">
        <v>9222697472</v>
      </c>
      <c r="I194" s="19" t="s">
        <v>365</v>
      </c>
      <c r="J194" s="19" t="s">
        <v>366</v>
      </c>
    </row>
    <row r="195" spans="2:10" x14ac:dyDescent="0.25">
      <c r="B195" s="19" t="s">
        <v>5</v>
      </c>
      <c r="C195" s="19" t="s">
        <v>29</v>
      </c>
      <c r="D195" s="19" t="s">
        <v>335</v>
      </c>
      <c r="E195" s="20">
        <v>2000</v>
      </c>
      <c r="F195" s="19">
        <f t="shared" si="4"/>
        <v>800</v>
      </c>
      <c r="G195" s="19">
        <f t="shared" si="5"/>
        <v>1200</v>
      </c>
      <c r="H195" s="19">
        <v>9222697472</v>
      </c>
      <c r="I195" s="19" t="s">
        <v>365</v>
      </c>
      <c r="J195" s="19" t="s">
        <v>366</v>
      </c>
    </row>
    <row r="196" spans="2:10" x14ac:dyDescent="0.25">
      <c r="B196" s="19" t="s">
        <v>5</v>
      </c>
      <c r="C196" s="19" t="s">
        <v>6</v>
      </c>
      <c r="D196" s="19" t="s">
        <v>337</v>
      </c>
      <c r="E196" s="20">
        <v>3372</v>
      </c>
      <c r="F196" s="19">
        <f t="shared" si="4"/>
        <v>1348.8000000000002</v>
      </c>
      <c r="G196" s="19">
        <f t="shared" si="5"/>
        <v>2023.1999999999998</v>
      </c>
      <c r="H196" s="19">
        <v>9222697472</v>
      </c>
      <c r="I196" s="19" t="s">
        <v>365</v>
      </c>
      <c r="J196" s="19" t="s">
        <v>366</v>
      </c>
    </row>
    <row r="197" spans="2:10" x14ac:dyDescent="0.25">
      <c r="B197" s="19" t="s">
        <v>5</v>
      </c>
      <c r="C197" s="19" t="s">
        <v>43</v>
      </c>
      <c r="D197" s="19" t="s">
        <v>337</v>
      </c>
      <c r="E197" s="20">
        <v>5256</v>
      </c>
      <c r="F197" s="19">
        <f t="shared" si="4"/>
        <v>2102.4</v>
      </c>
      <c r="G197" s="19">
        <f t="shared" si="5"/>
        <v>3153.6</v>
      </c>
      <c r="H197" s="19">
        <v>9222697472</v>
      </c>
      <c r="I197" s="19" t="s">
        <v>365</v>
      </c>
      <c r="J197" s="19" t="s">
        <v>366</v>
      </c>
    </row>
    <row r="198" spans="2:10" x14ac:dyDescent="0.25">
      <c r="B198" s="19" t="s">
        <v>5</v>
      </c>
      <c r="C198" s="19" t="s">
        <v>84</v>
      </c>
      <c r="D198" s="19" t="s">
        <v>337</v>
      </c>
      <c r="E198" s="20">
        <v>1644</v>
      </c>
      <c r="F198" s="19">
        <f t="shared" si="4"/>
        <v>657.6</v>
      </c>
      <c r="G198" s="19">
        <f t="shared" si="5"/>
        <v>986.4</v>
      </c>
      <c r="H198" s="19">
        <v>9222697472</v>
      </c>
      <c r="I198" s="19" t="s">
        <v>365</v>
      </c>
      <c r="J198" s="19" t="s">
        <v>366</v>
      </c>
    </row>
    <row r="199" spans="2:10" x14ac:dyDescent="0.25">
      <c r="B199" s="19" t="s">
        <v>5</v>
      </c>
      <c r="C199" s="19" t="s">
        <v>203</v>
      </c>
      <c r="D199" s="19" t="s">
        <v>336</v>
      </c>
      <c r="E199" s="20">
        <v>9552</v>
      </c>
      <c r="F199" s="19">
        <f t="shared" ref="F199:F262" si="6">E199*0.4</f>
        <v>3820.8</v>
      </c>
      <c r="G199" s="19">
        <f t="shared" ref="G199:G224" si="7">E199*0.6</f>
        <v>5731.2</v>
      </c>
      <c r="H199" s="19">
        <v>9222697472</v>
      </c>
      <c r="I199" s="19" t="s">
        <v>365</v>
      </c>
      <c r="J199" s="19" t="s">
        <v>366</v>
      </c>
    </row>
    <row r="200" spans="2:10" x14ac:dyDescent="0.25">
      <c r="B200" s="19" t="s">
        <v>5</v>
      </c>
      <c r="C200" s="19" t="s">
        <v>108</v>
      </c>
      <c r="D200" s="19" t="s">
        <v>338</v>
      </c>
      <c r="E200" s="20">
        <v>8112</v>
      </c>
      <c r="F200" s="19">
        <f t="shared" si="6"/>
        <v>3244.8</v>
      </c>
      <c r="G200" s="19">
        <f t="shared" si="7"/>
        <v>4867.2</v>
      </c>
      <c r="H200" s="19">
        <v>9222697472</v>
      </c>
      <c r="I200" s="19" t="s">
        <v>365</v>
      </c>
      <c r="J200" s="19" t="s">
        <v>366</v>
      </c>
    </row>
    <row r="201" spans="2:10" x14ac:dyDescent="0.25">
      <c r="B201" s="19" t="s">
        <v>5</v>
      </c>
      <c r="C201" s="19" t="s">
        <v>109</v>
      </c>
      <c r="D201" s="19" t="s">
        <v>338</v>
      </c>
      <c r="E201" s="20">
        <v>31260</v>
      </c>
      <c r="F201" s="19">
        <f t="shared" si="6"/>
        <v>12504</v>
      </c>
      <c r="G201" s="19">
        <f t="shared" si="7"/>
        <v>18756</v>
      </c>
      <c r="H201" s="19">
        <v>9222697472</v>
      </c>
      <c r="I201" s="19" t="s">
        <v>365</v>
      </c>
      <c r="J201" s="19" t="s">
        <v>366</v>
      </c>
    </row>
    <row r="202" spans="2:10" x14ac:dyDescent="0.25">
      <c r="B202" s="19" t="s">
        <v>5</v>
      </c>
      <c r="C202" s="19" t="s">
        <v>95</v>
      </c>
      <c r="D202" s="19" t="s">
        <v>338</v>
      </c>
      <c r="E202" s="20">
        <v>28320</v>
      </c>
      <c r="F202" s="19">
        <f t="shared" si="6"/>
        <v>11328</v>
      </c>
      <c r="G202" s="19">
        <f t="shared" si="7"/>
        <v>16992</v>
      </c>
      <c r="H202" s="19">
        <v>9222697472</v>
      </c>
      <c r="I202" s="19" t="s">
        <v>365</v>
      </c>
      <c r="J202" s="19" t="s">
        <v>366</v>
      </c>
    </row>
    <row r="203" spans="2:10" x14ac:dyDescent="0.25">
      <c r="B203" s="19" t="s">
        <v>5</v>
      </c>
      <c r="C203" s="19" t="s">
        <v>205</v>
      </c>
      <c r="D203" s="19" t="s">
        <v>339</v>
      </c>
      <c r="E203" s="20">
        <v>5508</v>
      </c>
      <c r="F203" s="19">
        <f t="shared" si="6"/>
        <v>2203.2000000000003</v>
      </c>
      <c r="G203" s="19">
        <f t="shared" si="7"/>
        <v>3304.7999999999997</v>
      </c>
      <c r="H203" s="19">
        <v>9222697472</v>
      </c>
      <c r="I203" s="19" t="s">
        <v>365</v>
      </c>
      <c r="J203" s="19" t="s">
        <v>366</v>
      </c>
    </row>
    <row r="204" spans="2:10" x14ac:dyDescent="0.25">
      <c r="B204" s="19" t="s">
        <v>5</v>
      </c>
      <c r="C204" s="19" t="s">
        <v>148</v>
      </c>
      <c r="D204" s="19" t="s">
        <v>340</v>
      </c>
      <c r="E204" s="20">
        <v>5100</v>
      </c>
      <c r="F204" s="19">
        <f t="shared" si="6"/>
        <v>2040</v>
      </c>
      <c r="G204" s="19">
        <f t="shared" si="7"/>
        <v>3060</v>
      </c>
      <c r="H204" s="19">
        <v>9222697472</v>
      </c>
      <c r="I204" s="19" t="s">
        <v>365</v>
      </c>
      <c r="J204" s="19" t="s">
        <v>366</v>
      </c>
    </row>
    <row r="205" spans="2:10" x14ac:dyDescent="0.25">
      <c r="B205" s="19" t="s">
        <v>5</v>
      </c>
      <c r="C205" s="19" t="s">
        <v>166</v>
      </c>
      <c r="D205" s="19" t="s">
        <v>341</v>
      </c>
      <c r="E205" s="20">
        <v>8292</v>
      </c>
      <c r="F205" s="19">
        <f t="shared" si="6"/>
        <v>3316.8</v>
      </c>
      <c r="G205" s="19">
        <f t="shared" si="7"/>
        <v>4975.2</v>
      </c>
      <c r="H205" s="19">
        <v>9222697472</v>
      </c>
      <c r="I205" s="19" t="s">
        <v>365</v>
      </c>
      <c r="J205" s="19" t="s">
        <v>366</v>
      </c>
    </row>
    <row r="206" spans="2:10" ht="30" x14ac:dyDescent="0.25">
      <c r="B206" s="19" t="s">
        <v>5</v>
      </c>
      <c r="C206" s="19" t="s">
        <v>87</v>
      </c>
      <c r="D206" s="19" t="s">
        <v>342</v>
      </c>
      <c r="E206" s="20">
        <v>7668</v>
      </c>
      <c r="F206" s="19">
        <f t="shared" si="6"/>
        <v>3067.2000000000003</v>
      </c>
      <c r="G206" s="19">
        <f t="shared" si="7"/>
        <v>4600.8</v>
      </c>
      <c r="H206" s="19">
        <v>9222697472</v>
      </c>
      <c r="I206" s="19" t="s">
        <v>365</v>
      </c>
      <c r="J206" s="19" t="s">
        <v>366</v>
      </c>
    </row>
    <row r="207" spans="2:10" x14ac:dyDescent="0.25">
      <c r="B207" s="19" t="s">
        <v>5</v>
      </c>
      <c r="C207" s="19" t="s">
        <v>122</v>
      </c>
      <c r="D207" s="19" t="s">
        <v>343</v>
      </c>
      <c r="E207" s="20">
        <v>32400</v>
      </c>
      <c r="F207" s="19">
        <f t="shared" si="6"/>
        <v>12960</v>
      </c>
      <c r="G207" s="19">
        <f t="shared" si="7"/>
        <v>19440</v>
      </c>
      <c r="H207" s="19">
        <v>9222697472</v>
      </c>
      <c r="I207" s="19" t="s">
        <v>365</v>
      </c>
      <c r="J207" s="19" t="s">
        <v>366</v>
      </c>
    </row>
    <row r="208" spans="2:10" x14ac:dyDescent="0.25">
      <c r="B208" s="19" t="s">
        <v>5</v>
      </c>
      <c r="C208" s="19" t="s">
        <v>206</v>
      </c>
      <c r="D208" s="19" t="s">
        <v>343</v>
      </c>
      <c r="E208" s="20">
        <v>4824</v>
      </c>
      <c r="F208" s="19">
        <f t="shared" si="6"/>
        <v>1929.6000000000001</v>
      </c>
      <c r="G208" s="19">
        <f t="shared" si="7"/>
        <v>2894.4</v>
      </c>
      <c r="H208" s="19">
        <v>9222697472</v>
      </c>
      <c r="I208" s="19" t="s">
        <v>365</v>
      </c>
      <c r="J208" s="19" t="s">
        <v>366</v>
      </c>
    </row>
    <row r="209" spans="2:10" x14ac:dyDescent="0.25">
      <c r="B209" s="19" t="s">
        <v>5</v>
      </c>
      <c r="C209" s="19" t="s">
        <v>70</v>
      </c>
      <c r="D209" s="19" t="s">
        <v>345</v>
      </c>
      <c r="E209" s="20">
        <v>16536</v>
      </c>
      <c r="F209" s="19">
        <f t="shared" si="6"/>
        <v>6614.4000000000005</v>
      </c>
      <c r="G209" s="19">
        <f t="shared" si="7"/>
        <v>9921.6</v>
      </c>
      <c r="H209" s="19">
        <v>9222697472</v>
      </c>
      <c r="I209" s="19" t="s">
        <v>365</v>
      </c>
      <c r="J209" s="19" t="s">
        <v>366</v>
      </c>
    </row>
    <row r="210" spans="2:10" x14ac:dyDescent="0.25">
      <c r="B210" s="19" t="s">
        <v>5</v>
      </c>
      <c r="C210" s="19" t="s">
        <v>41</v>
      </c>
      <c r="D210" s="19" t="s">
        <v>345</v>
      </c>
      <c r="E210" s="20">
        <v>13836</v>
      </c>
      <c r="F210" s="19">
        <f t="shared" si="6"/>
        <v>5534.4000000000005</v>
      </c>
      <c r="G210" s="19">
        <f t="shared" si="7"/>
        <v>8301.6</v>
      </c>
      <c r="H210" s="19">
        <v>9222697472</v>
      </c>
      <c r="I210" s="19" t="s">
        <v>365</v>
      </c>
      <c r="J210" s="19" t="s">
        <v>366</v>
      </c>
    </row>
    <row r="211" spans="2:10" x14ac:dyDescent="0.25">
      <c r="B211" s="19" t="s">
        <v>5</v>
      </c>
      <c r="C211" s="19" t="s">
        <v>119</v>
      </c>
      <c r="D211" s="19" t="s">
        <v>344</v>
      </c>
      <c r="E211" s="20">
        <v>1144</v>
      </c>
      <c r="F211" s="19">
        <f t="shared" si="6"/>
        <v>457.6</v>
      </c>
      <c r="G211" s="19">
        <f t="shared" si="7"/>
        <v>686.4</v>
      </c>
      <c r="H211" s="19">
        <v>9222697472</v>
      </c>
      <c r="I211" s="19" t="s">
        <v>365</v>
      </c>
      <c r="J211" s="19" t="s">
        <v>366</v>
      </c>
    </row>
    <row r="212" spans="2:10" x14ac:dyDescent="0.25">
      <c r="B212" s="19" t="s">
        <v>5</v>
      </c>
      <c r="C212" s="19" t="s">
        <v>212</v>
      </c>
      <c r="D212" s="19" t="s">
        <v>346</v>
      </c>
      <c r="E212" s="20">
        <v>6336</v>
      </c>
      <c r="F212" s="19">
        <f t="shared" si="6"/>
        <v>2534.4</v>
      </c>
      <c r="G212" s="19">
        <f t="shared" si="7"/>
        <v>3801.6</v>
      </c>
      <c r="H212" s="19">
        <v>9222697472</v>
      </c>
      <c r="I212" s="19" t="s">
        <v>365</v>
      </c>
      <c r="J212" s="19" t="s">
        <v>366</v>
      </c>
    </row>
    <row r="213" spans="2:10" x14ac:dyDescent="0.25">
      <c r="B213" s="19" t="s">
        <v>5</v>
      </c>
      <c r="C213" s="19" t="s">
        <v>142</v>
      </c>
      <c r="D213" s="19" t="s">
        <v>347</v>
      </c>
      <c r="E213" s="20">
        <v>24264</v>
      </c>
      <c r="F213" s="19">
        <f t="shared" si="6"/>
        <v>9705.6</v>
      </c>
      <c r="G213" s="19">
        <f t="shared" si="7"/>
        <v>14558.4</v>
      </c>
      <c r="H213" s="19">
        <v>9222697472</v>
      </c>
      <c r="I213" s="19" t="s">
        <v>365</v>
      </c>
      <c r="J213" s="19" t="s">
        <v>366</v>
      </c>
    </row>
    <row r="214" spans="2:10" x14ac:dyDescent="0.25">
      <c r="B214" s="19" t="s">
        <v>5</v>
      </c>
      <c r="C214" s="19" t="s">
        <v>49</v>
      </c>
      <c r="D214" s="19" t="s">
        <v>348</v>
      </c>
      <c r="E214" s="20">
        <v>3408</v>
      </c>
      <c r="F214" s="19">
        <f t="shared" si="6"/>
        <v>1363.2</v>
      </c>
      <c r="G214" s="19">
        <f t="shared" si="7"/>
        <v>2044.8</v>
      </c>
      <c r="H214" s="19">
        <v>9222697472</v>
      </c>
      <c r="I214" s="19" t="s">
        <v>365</v>
      </c>
      <c r="J214" s="19" t="s">
        <v>366</v>
      </c>
    </row>
    <row r="215" spans="2:10" x14ac:dyDescent="0.25">
      <c r="B215" s="19" t="s">
        <v>5</v>
      </c>
      <c r="C215" s="19" t="s">
        <v>91</v>
      </c>
      <c r="D215" s="19" t="s">
        <v>349</v>
      </c>
      <c r="E215" s="20">
        <v>71556</v>
      </c>
      <c r="F215" s="19">
        <f t="shared" si="6"/>
        <v>28622.400000000001</v>
      </c>
      <c r="G215" s="19">
        <f t="shared" si="7"/>
        <v>42933.599999999999</v>
      </c>
      <c r="H215" s="19">
        <v>9222697472</v>
      </c>
      <c r="I215" s="19" t="s">
        <v>365</v>
      </c>
      <c r="J215" s="19" t="s">
        <v>366</v>
      </c>
    </row>
    <row r="216" spans="2:10" x14ac:dyDescent="0.25">
      <c r="B216" s="19" t="s">
        <v>5</v>
      </c>
      <c r="C216" s="19" t="s">
        <v>36</v>
      </c>
      <c r="D216" s="19" t="s">
        <v>230</v>
      </c>
      <c r="E216" s="20">
        <v>3828</v>
      </c>
      <c r="F216" s="19">
        <f t="shared" si="6"/>
        <v>1531.2</v>
      </c>
      <c r="G216" s="19">
        <f t="shared" si="7"/>
        <v>2296.7999999999997</v>
      </c>
      <c r="H216" s="19">
        <v>9222697472</v>
      </c>
      <c r="I216" s="19" t="s">
        <v>365</v>
      </c>
      <c r="J216" s="19" t="s">
        <v>366</v>
      </c>
    </row>
    <row r="217" spans="2:10" x14ac:dyDescent="0.25">
      <c r="B217" s="19" t="s">
        <v>5</v>
      </c>
      <c r="C217" s="19" t="s">
        <v>180</v>
      </c>
      <c r="D217" s="19" t="s">
        <v>231</v>
      </c>
      <c r="E217" s="20">
        <v>4320</v>
      </c>
      <c r="F217" s="19">
        <f t="shared" si="6"/>
        <v>1728</v>
      </c>
      <c r="G217" s="19">
        <f t="shared" si="7"/>
        <v>2592</v>
      </c>
      <c r="H217" s="19">
        <v>9222697472</v>
      </c>
      <c r="I217" s="19" t="s">
        <v>365</v>
      </c>
      <c r="J217" s="19" t="s">
        <v>366</v>
      </c>
    </row>
    <row r="218" spans="2:10" x14ac:dyDescent="0.25">
      <c r="B218" s="19" t="s">
        <v>3</v>
      </c>
      <c r="C218" s="19" t="s">
        <v>10</v>
      </c>
      <c r="D218" s="19" t="s">
        <v>353</v>
      </c>
      <c r="E218" s="20">
        <v>10404</v>
      </c>
      <c r="F218" s="19">
        <f t="shared" si="6"/>
        <v>4161.6000000000004</v>
      </c>
      <c r="G218" s="19">
        <f t="shared" si="7"/>
        <v>6242.4</v>
      </c>
      <c r="H218" s="19">
        <v>9222697472</v>
      </c>
      <c r="I218" s="19" t="s">
        <v>365</v>
      </c>
      <c r="J218" s="19" t="s">
        <v>366</v>
      </c>
    </row>
    <row r="219" spans="2:10" x14ac:dyDescent="0.25">
      <c r="B219" s="19" t="s">
        <v>3</v>
      </c>
      <c r="C219" s="19" t="s">
        <v>17</v>
      </c>
      <c r="D219" s="19" t="s">
        <v>353</v>
      </c>
      <c r="E219" s="20">
        <v>3816</v>
      </c>
      <c r="F219" s="19">
        <f t="shared" si="6"/>
        <v>1526.4</v>
      </c>
      <c r="G219" s="19">
        <f t="shared" si="7"/>
        <v>2289.6</v>
      </c>
      <c r="H219" s="19">
        <v>9222697472</v>
      </c>
      <c r="I219" s="19" t="s">
        <v>365</v>
      </c>
      <c r="J219" s="19" t="s">
        <v>366</v>
      </c>
    </row>
    <row r="220" spans="2:10" x14ac:dyDescent="0.25">
      <c r="B220" s="19" t="s">
        <v>5</v>
      </c>
      <c r="C220" s="19" t="s">
        <v>151</v>
      </c>
      <c r="D220" s="19" t="s">
        <v>350</v>
      </c>
      <c r="E220" s="20">
        <v>63.6</v>
      </c>
      <c r="F220" s="19">
        <f t="shared" si="6"/>
        <v>25.44</v>
      </c>
      <c r="G220" s="19">
        <f t="shared" si="7"/>
        <v>38.159999999999997</v>
      </c>
      <c r="H220" s="19">
        <v>9222697472</v>
      </c>
      <c r="I220" s="19" t="s">
        <v>365</v>
      </c>
      <c r="J220" s="19" t="s">
        <v>366</v>
      </c>
    </row>
    <row r="221" spans="2:10" x14ac:dyDescent="0.25">
      <c r="B221" s="19" t="s">
        <v>5</v>
      </c>
      <c r="C221" s="19" t="s">
        <v>69</v>
      </c>
      <c r="D221" s="19" t="s">
        <v>350</v>
      </c>
      <c r="E221" s="20">
        <v>2100</v>
      </c>
      <c r="F221" s="19">
        <f t="shared" si="6"/>
        <v>840</v>
      </c>
      <c r="G221" s="19">
        <f t="shared" si="7"/>
        <v>1260</v>
      </c>
      <c r="H221" s="19">
        <v>9222697472</v>
      </c>
      <c r="I221" s="19" t="s">
        <v>365</v>
      </c>
      <c r="J221" s="19" t="s">
        <v>366</v>
      </c>
    </row>
    <row r="222" spans="2:10" x14ac:dyDescent="0.25">
      <c r="B222" s="19" t="s">
        <v>5</v>
      </c>
      <c r="C222" s="19" t="s">
        <v>26</v>
      </c>
      <c r="D222" s="19" t="s">
        <v>351</v>
      </c>
      <c r="E222" s="20">
        <v>10920</v>
      </c>
      <c r="F222" s="19">
        <f t="shared" si="6"/>
        <v>4368</v>
      </c>
      <c r="G222" s="19">
        <f t="shared" si="7"/>
        <v>6552</v>
      </c>
      <c r="H222" s="19">
        <v>9222697472</v>
      </c>
      <c r="I222" s="19" t="s">
        <v>365</v>
      </c>
      <c r="J222" s="19" t="s">
        <v>366</v>
      </c>
    </row>
    <row r="223" spans="2:10" x14ac:dyDescent="0.25">
      <c r="B223" s="19" t="s">
        <v>5</v>
      </c>
      <c r="C223" s="19" t="s">
        <v>159</v>
      </c>
      <c r="D223" s="19" t="s">
        <v>351</v>
      </c>
      <c r="E223" s="20">
        <v>22812</v>
      </c>
      <c r="F223" s="19">
        <f t="shared" si="6"/>
        <v>9124.8000000000011</v>
      </c>
      <c r="G223" s="19">
        <f t="shared" si="7"/>
        <v>13687.199999999999</v>
      </c>
      <c r="H223" s="19">
        <v>9222697472</v>
      </c>
      <c r="I223" s="19" t="s">
        <v>365</v>
      </c>
      <c r="J223" s="19" t="s">
        <v>366</v>
      </c>
    </row>
    <row r="224" spans="2:10" x14ac:dyDescent="0.25">
      <c r="B224" s="23" t="s">
        <v>5</v>
      </c>
      <c r="C224" s="23" t="s">
        <v>200</v>
      </c>
      <c r="D224" s="23" t="s">
        <v>352</v>
      </c>
      <c r="E224" s="24">
        <v>4524</v>
      </c>
      <c r="F224" s="23">
        <f t="shared" si="6"/>
        <v>1809.6000000000001</v>
      </c>
      <c r="G224" s="23">
        <f t="shared" si="7"/>
        <v>2714.4</v>
      </c>
      <c r="H224" s="19">
        <v>9222697472</v>
      </c>
      <c r="I224" s="19" t="s">
        <v>365</v>
      </c>
      <c r="J224" s="19" t="s">
        <v>366</v>
      </c>
    </row>
    <row r="225" spans="2:10" x14ac:dyDescent="0.25">
      <c r="B225" s="12" t="s">
        <v>355</v>
      </c>
      <c r="C225" s="13"/>
      <c r="D225" s="14"/>
      <c r="E225" s="6">
        <f>SUM(Tabela1[Szacunkowe zużycie energii
 w okresie 
od 01.01.2027 r.
do 31.12.2027 r.
(kWh)])</f>
        <v>3442741.6</v>
      </c>
      <c r="F225" s="16"/>
      <c r="G225" s="15"/>
      <c r="H225" s="15"/>
      <c r="I225" s="15"/>
      <c r="J225" s="15"/>
    </row>
    <row r="226" spans="2:10" x14ac:dyDescent="0.25">
      <c r="B226" s="12" t="s">
        <v>356</v>
      </c>
      <c r="C226" s="13"/>
      <c r="D226" s="14"/>
      <c r="E226" s="6">
        <v>516411.3</v>
      </c>
      <c r="F226" s="16"/>
      <c r="G226" s="15"/>
      <c r="H226" s="15"/>
      <c r="I226" s="15"/>
      <c r="J226" s="15"/>
    </row>
    <row r="227" spans="2:10" x14ac:dyDescent="0.25">
      <c r="B227" s="7" t="s">
        <v>357</v>
      </c>
      <c r="C227" s="8"/>
      <c r="D227" s="8"/>
      <c r="E227" s="5">
        <f>E225+E226</f>
        <v>3959152.9</v>
      </c>
      <c r="F227" s="16"/>
      <c r="G227" s="15"/>
      <c r="H227" s="15"/>
      <c r="I227" s="15"/>
      <c r="J227" s="15"/>
    </row>
    <row r="228" spans="2:10" x14ac:dyDescent="0.25">
      <c r="B228" s="9"/>
      <c r="C228" s="9"/>
      <c r="D228" s="9"/>
      <c r="E228" s="1"/>
    </row>
  </sheetData>
  <sortState xmlns:xlrd2="http://schemas.microsoft.com/office/spreadsheetml/2017/richdata2" ref="D1:F230">
    <sortCondition ref="D6:D228"/>
  </sortState>
  <mergeCells count="7">
    <mergeCell ref="B1:J1"/>
    <mergeCell ref="B3:J4"/>
    <mergeCell ref="F225:J227"/>
    <mergeCell ref="B227:D227"/>
    <mergeCell ref="B228:D228"/>
    <mergeCell ref="B225:D225"/>
    <mergeCell ref="B226:D226"/>
  </mergeCells>
  <phoneticPr fontId="2" type="noConversion"/>
  <pageMargins left="0.7" right="0.7" top="0.75" bottom="0.75" header="0.3" footer="0.3"/>
  <pageSetup paperSize="9" scale="51" orientation="portrait" r:id="rId1"/>
  <headerFooter>
    <oddHeader>&amp;R&amp;"Calibri"&amp;10&amp;K008000Do użytku wewnętrznego w PGE Obrót S.A.&amp;1#</odd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>PGE Systemy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Pera Aleksandra [PGE Obrót O.Zamość]</dc:creator>
  <cp:lastModifiedBy>K H</cp:lastModifiedBy>
  <cp:lastPrinted>2026-08-27T12:19:09Z</cp:lastPrinted>
  <dcterms:created xsi:type="dcterms:W3CDTF">2024-04-19T07:23:45Z</dcterms:created>
  <dcterms:modified xsi:type="dcterms:W3CDTF">2026-09-08T18:13:54Z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67580b3-5d7a-40d0-a276-002c266e9811_Enabled">
    <vt:lpwstr>true</vt:lpwstr>
  </property>
  <property fmtid="{D5CDD505-2E9C-101B-9397-08002B2CF9AE}" pid="3" name="MSIP_Label_267580b3-5d7a-40d0-a276-002c266e9811_SetDate">
    <vt:lpwstr>2024-04-19T12:39:01Z</vt:lpwstr>
  </property>
  <property fmtid="{D5CDD505-2E9C-101B-9397-08002B2CF9AE}" pid="4" name="MSIP_Label_267580b3-5d7a-40d0-a276-002c266e9811_Method">
    <vt:lpwstr>Privileged</vt:lpwstr>
  </property>
  <property fmtid="{D5CDD505-2E9C-101B-9397-08002B2CF9AE}" pid="5" name="MSIP_Label_267580b3-5d7a-40d0-a276-002c266e9811_Name">
    <vt:lpwstr>O001-Wewnetrzne-w-Spolce</vt:lpwstr>
  </property>
  <property fmtid="{D5CDD505-2E9C-101B-9397-08002B2CF9AE}" pid="6" name="MSIP_Label_267580b3-5d7a-40d0-a276-002c266e9811_SiteId">
    <vt:lpwstr>e9895a11-04dc-4848-aa12-7fca9faefb60</vt:lpwstr>
  </property>
  <property fmtid="{D5CDD505-2E9C-101B-9397-08002B2CF9AE}" pid="7" name="MSIP_Label_267580b3-5d7a-40d0-a276-002c266e9811_ActionId">
    <vt:lpwstr>a835e7f7-c0d5-4e29-92d6-9d31e009cb86</vt:lpwstr>
  </property>
  <property fmtid="{D5CDD505-2E9C-101B-9397-08002B2CF9AE}" pid="8" name="MSIP_Label_267580b3-5d7a-40d0-a276-002c266e9811_ContentBits">
    <vt:lpwstr>1</vt:lpwstr>
  </property>
</Properties>
</file>